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!SALES\SALES STAFF\Sales Assistants\Mali\Price Changes\Steel\Import\2024\6.19.24 List &amp; Mults\Customer Sheets\"/>
    </mc:Choice>
  </mc:AlternateContent>
  <xr:revisionPtr revIDLastSave="0" documentId="13_ncr:1_{848F101A-BC6A-467D-8960-0A2D79403026}" xr6:coauthVersionLast="47" xr6:coauthVersionMax="47" xr10:uidLastSave="{00000000-0000-0000-0000-000000000000}"/>
  <bookViews>
    <workbookView xWindow="28680" yWindow="-120" windowWidth="29040" windowHeight="15720" xr2:uid="{EBA042DD-E1A9-4C3E-8F32-5C23737E3276}"/>
  </bookViews>
  <sheets>
    <sheet name="East Coast Exce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8" i="1" l="1"/>
  <c r="E128" i="1" s="1"/>
  <c r="D127" i="1"/>
  <c r="E126" i="1"/>
  <c r="D126" i="1"/>
  <c r="E127" i="1"/>
  <c r="D125" i="1"/>
  <c r="D124" i="1"/>
  <c r="E124" i="1" s="1"/>
  <c r="E125" i="1"/>
  <c r="D123" i="1"/>
  <c r="E123" i="1"/>
  <c r="E122" i="1"/>
  <c r="D122" i="1"/>
  <c r="E121" i="1"/>
  <c r="D121" i="1"/>
  <c r="D118" i="1"/>
  <c r="E118" i="1" s="1"/>
  <c r="D117" i="1"/>
  <c r="E117" i="1"/>
  <c r="E116" i="1"/>
  <c r="D116" i="1"/>
  <c r="E115" i="1"/>
  <c r="D115" i="1"/>
  <c r="D114" i="1"/>
  <c r="E114" i="1" s="1"/>
  <c r="D113" i="1"/>
  <c r="E113" i="1"/>
  <c r="D112" i="1"/>
  <c r="E112" i="1"/>
  <c r="D109" i="1"/>
  <c r="E109" i="1"/>
  <c r="D108" i="1"/>
  <c r="E108" i="1" s="1"/>
  <c r="D107" i="1"/>
  <c r="E107" i="1"/>
  <c r="D106" i="1"/>
  <c r="E106" i="1"/>
  <c r="D105" i="1"/>
  <c r="E105" i="1"/>
  <c r="D104" i="1"/>
  <c r="E104" i="1" s="1"/>
  <c r="D103" i="1"/>
  <c r="E103" i="1"/>
  <c r="D100" i="1"/>
  <c r="E100" i="1"/>
  <c r="D99" i="1"/>
  <c r="E99" i="1"/>
  <c r="D98" i="1"/>
  <c r="E98" i="1" s="1"/>
  <c r="D97" i="1"/>
  <c r="E97" i="1"/>
  <c r="D96" i="1"/>
  <c r="E96" i="1"/>
  <c r="D95" i="1"/>
  <c r="E95" i="1"/>
  <c r="D94" i="1"/>
  <c r="E94" i="1" s="1"/>
  <c r="D93" i="1"/>
  <c r="E93" i="1"/>
  <c r="D92" i="1"/>
  <c r="E92" i="1"/>
  <c r="D91" i="1"/>
  <c r="E91" i="1"/>
  <c r="D90" i="1"/>
  <c r="E90" i="1" s="1"/>
  <c r="D87" i="1"/>
  <c r="E87" i="1"/>
  <c r="D86" i="1"/>
  <c r="E86" i="1"/>
  <c r="D85" i="1"/>
  <c r="E85" i="1"/>
  <c r="D84" i="1"/>
  <c r="E84" i="1" s="1"/>
  <c r="D83" i="1"/>
  <c r="E83" i="1"/>
  <c r="D82" i="1"/>
  <c r="E82" i="1"/>
  <c r="D81" i="1"/>
  <c r="E81" i="1"/>
  <c r="D80" i="1"/>
  <c r="E80" i="1" s="1"/>
  <c r="D79" i="1"/>
  <c r="E79" i="1"/>
  <c r="D78" i="1"/>
  <c r="E78" i="1"/>
  <c r="D77" i="1"/>
  <c r="E77" i="1"/>
  <c r="D74" i="1"/>
  <c r="E74" i="1" s="1"/>
  <c r="D73" i="1"/>
  <c r="E73" i="1"/>
  <c r="D72" i="1"/>
  <c r="E72" i="1"/>
  <c r="D71" i="1"/>
  <c r="E71" i="1"/>
  <c r="D70" i="1"/>
  <c r="E70" i="1" s="1"/>
  <c r="D69" i="1"/>
  <c r="E69" i="1"/>
  <c r="D68" i="1"/>
  <c r="E68" i="1"/>
  <c r="D67" i="1"/>
  <c r="E67" i="1"/>
  <c r="D66" i="1"/>
  <c r="E66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</calcChain>
</file>

<file path=xl/sharedStrings.xml><?xml version="1.0" encoding="utf-8"?>
<sst xmlns="http://schemas.openxmlformats.org/spreadsheetml/2006/main" count="223" uniqueCount="223">
  <si>
    <t xml:space="preserve">    YOUR Import Multiplier►</t>
  </si>
  <si>
    <t xml:space="preserve">Effective for customers served by all distribution centers except for those in CA.				</t>
  </si>
  <si>
    <t>Bundle quantities in parentheses. Call your sales person for your multiplier. All prices listed per hundred foot (CFT).</t>
  </si>
  <si>
    <t>Item ID#</t>
  </si>
  <si>
    <t>Description</t>
  </si>
  <si>
    <t>LIST Price (CFT)</t>
  </si>
  <si>
    <t>Your Multiplier</t>
  </si>
  <si>
    <t>NET Price (CFT)</t>
  </si>
  <si>
    <t>Black Plain End (BPE) x 21' SCH40 A53-A</t>
  </si>
  <si>
    <t>WIBPEA53A0040109S</t>
  </si>
  <si>
    <t>IMP 1/2 IN A53A BPE SH40 x 21 FT (120)</t>
  </si>
  <si>
    <t>WIBPEA53A0060113S</t>
  </si>
  <si>
    <t>IMP 3/4 IN A53A BPE SH40 x 21 FT (84)</t>
  </si>
  <si>
    <t>WIBPEA53A0100133S</t>
  </si>
  <si>
    <t>IMP 1 IN A53A BPE SH40 x 21 FT (60)</t>
  </si>
  <si>
    <t>WIBPEA53A0120140S</t>
  </si>
  <si>
    <t>IMP 1-1/4 IN A53A BPE SH40 x 21 FT (42)</t>
  </si>
  <si>
    <t>WIBPEA53A0140145S</t>
  </si>
  <si>
    <t>IMP 1-1/2 IN A53A BPE SH40 x 21 FT (36)</t>
  </si>
  <si>
    <t>WIBPEA53A0200154S</t>
  </si>
  <si>
    <t>IMP 2 IN A53A BPE SH40 x 21 FT (26)</t>
  </si>
  <si>
    <t>WIBPEA53A0240203S</t>
  </si>
  <si>
    <t>IMP 2-1/2 IN A53A BPE SH40 x 21 FT (18)</t>
  </si>
  <si>
    <t>WIBPEA53A0300216S</t>
  </si>
  <si>
    <t>IMP 3 IN A53A BPE SH40 x 21 FT (14)</t>
  </si>
  <si>
    <t>WIBPEA53A0400237S</t>
  </si>
  <si>
    <t>IMP 4 IN A53A BPE SH40 x 21 FT (10)</t>
  </si>
  <si>
    <t>WIBPEA53A0600280S</t>
  </si>
  <si>
    <t>IMP 6 IN A53A BPE SH40 x 21 FT (7)</t>
  </si>
  <si>
    <t>Black Threaded &amp; Coupled (BTC) x 21' SCH40 A53-A</t>
  </si>
  <si>
    <t>WIBTCA53A0040109S</t>
  </si>
  <si>
    <t>IMP 1/2 IN A53A BTC SH40 x 21 FT (120)</t>
  </si>
  <si>
    <t>WIBTCA53A0060113S</t>
  </si>
  <si>
    <t>IMP 3/4 IN A53A BTC SH40 x 21 FT (84)</t>
  </si>
  <si>
    <t>WIBTCA53A0100133S</t>
  </si>
  <si>
    <t>IMP 1 IN A53A BTC SH40 x 21 FT (60)</t>
  </si>
  <si>
    <t>WIBTCA53A0120140S</t>
  </si>
  <si>
    <t>IMP 1-1/4 IN A53A BTC SH40 x 21 FT (42)</t>
  </si>
  <si>
    <t>WIBTCA53A0140145S</t>
  </si>
  <si>
    <t>IMP 1-1/2 IN A53A BTC SH40 x 21 FT (36)</t>
  </si>
  <si>
    <t>WIBTCA53A0200154S</t>
  </si>
  <si>
    <t>IMP 2 IN A53A BTC SH40 x 21 FT (26)</t>
  </si>
  <si>
    <t>WIBTCA53A0240203S</t>
  </si>
  <si>
    <t>IMP 2-1/2 IN A53A BTC SH40 x 21 FT (18)</t>
  </si>
  <si>
    <t>WIBTCA53A0300216S</t>
  </si>
  <si>
    <t>IMP 3 IN A53A BTC SH40 x 21 FT (14)</t>
  </si>
  <si>
    <t>WIBTCA53A0400237S</t>
  </si>
  <si>
    <t>IMP 4 IN A53A BTC SH40 x 21 FT (10)</t>
  </si>
  <si>
    <t>Black Threaded Both Ends (BTBE) x 10' SCH40 A53-A</t>
  </si>
  <si>
    <t>WIBTOA53A0040109S10</t>
  </si>
  <si>
    <t>IMP 1/2 IN A53A BTBE SH40 x 10 FT (120)</t>
  </si>
  <si>
    <t>WIBTOA53A0060113S10</t>
  </si>
  <si>
    <t>IMP 3/4 IN A53A BTBE SH40 x 10 FT (84)</t>
  </si>
  <si>
    <t>WIBTOA53A0100133S10</t>
  </si>
  <si>
    <t>IMP 1 IN A53A BTBE SH40 x 10 FT (60)</t>
  </si>
  <si>
    <t>WIBTOA53A0120140S10</t>
  </si>
  <si>
    <t>IMP 1-1/4 IN A53A BTBE SH40 x 10 FT (42)</t>
  </si>
  <si>
    <t>WIBTOA53A0140145S10</t>
  </si>
  <si>
    <t>IMP 1-1/2 IN A53A BTBE SH40 x 10 FT (36)</t>
  </si>
  <si>
    <t>WIBTOA53A0200154S10</t>
  </si>
  <si>
    <t>IMP 2 IN A53A BTBE SH40 x 10 FT (26)</t>
  </si>
  <si>
    <t>WIBTOA53A0240203S10</t>
  </si>
  <si>
    <t>IMP 2-1/2 IN A53A BTBE SH40 x10 FT (18)</t>
  </si>
  <si>
    <t>WIBTOA53A0300216S10</t>
  </si>
  <si>
    <t>IMP 3 IN A53A BTBE SH40 x 10 FT (14)</t>
  </si>
  <si>
    <t>WIBTOA53A0400237S10</t>
  </si>
  <si>
    <t>IMP 4 IN A53A BTBE SH40 x 10 FT (10)</t>
  </si>
  <si>
    <t>Galvanized Plain End (GPE) x 21' SCH40 A53-A</t>
  </si>
  <si>
    <t>WIGPEA53A0040109S</t>
  </si>
  <si>
    <t>IMP 1/2 IN A53A GPE SH40 x 21 FT (120)</t>
  </si>
  <si>
    <t>WIGPEA53A0060113S</t>
  </si>
  <si>
    <t>IMP 3/4 IN A53A GPE SH40 x 21 FT (84)</t>
  </si>
  <si>
    <t>WIGPEA53A0100133S</t>
  </si>
  <si>
    <t>IMP 1 IN A53A GPE SH40 x 21 FT (60)</t>
  </si>
  <si>
    <t>WIGPEA53A0120140S</t>
  </si>
  <si>
    <t>IMP 1-1/4 IN A53A GPE SH40 x 21 FT (42)</t>
  </si>
  <si>
    <t>WIGPEA53A0140145S</t>
  </si>
  <si>
    <t>IMP 1-1/2 IN A53A GPE SH40 x 21 FT (36)</t>
  </si>
  <si>
    <t>WIGPEA53A0200154S</t>
  </si>
  <si>
    <t>IMP 2 IN A53A GPE SH40 x 21 FT (26)</t>
  </si>
  <si>
    <t>WIGPEA53A0240203S</t>
  </si>
  <si>
    <t>IMP 2-1/2 IN A53A GPE SH40 x 21 FT (18)</t>
  </si>
  <si>
    <t>WIGPEA53A0300216S</t>
  </si>
  <si>
    <t>IMP 3 IN A53A GPE SH40 x 21 FT (14)</t>
  </si>
  <si>
    <t>WIGPEA53A0400237S</t>
  </si>
  <si>
    <t>IMP 4 IN A53A GPE SH40 x 21 FT (10)</t>
  </si>
  <si>
    <t>WIGPEA53A0500258S</t>
  </si>
  <si>
    <t>IMP 5 IN A53A GPE SH40 .258W x 21 FT (7)</t>
  </si>
  <si>
    <t>WIGPEA53A0600280S</t>
  </si>
  <si>
    <t>IMP 6 IN A53A GPE SH40 .280W x 21 FT (7)</t>
  </si>
  <si>
    <t>WIGPEA53A0800322S</t>
  </si>
  <si>
    <t>IMP 8 IN A53A GPE SH40 .322W x 21 FT (5)</t>
  </si>
  <si>
    <t>Galvanized Threaded &amp; Coupled (GTC) x 21' SCH40 A53-A</t>
  </si>
  <si>
    <t>WIGTCA53A0040109S</t>
  </si>
  <si>
    <t>IMP 1/2 IN A53A GTC SH40 x 21 FT (120)</t>
  </si>
  <si>
    <t>WIGTCA53A0060113S</t>
  </si>
  <si>
    <t>IMP 3/4 IN A53A GTC SH40 x 21 FT (84)</t>
  </si>
  <si>
    <t>WIGTCA53A0100133S</t>
  </si>
  <si>
    <t>IMP 1 IN A53A GTC SH40 x 21 FT (60)</t>
  </si>
  <si>
    <t>WIGTCA53A0120140S</t>
  </si>
  <si>
    <t>IMP 1-1/4 IN A53A GTC SH40 x 21 FT (42)</t>
  </si>
  <si>
    <t>WIGTCA53A0140145S</t>
  </si>
  <si>
    <t>IMP 1-1/2 IN A53A GTC SH40 x 21 FT (36)</t>
  </si>
  <si>
    <t>WIGTCA53A0200154S</t>
  </si>
  <si>
    <t>IMP 2 IN A53A GTC SH40 x 21 FT (26)</t>
  </si>
  <si>
    <t>WIGTCA53A0240203S</t>
  </si>
  <si>
    <t>IMP 2-1/2 IN A53A GTC SH40 x 21 FT (18)</t>
  </si>
  <si>
    <t>WIGTCA53A0300216S</t>
  </si>
  <si>
    <t>IMP 3 IN A53A GTC SH40 x 21 FT (14)</t>
  </si>
  <si>
    <t>WIGTCA53A0400237S</t>
  </si>
  <si>
    <t>IMP 4 IN A53A GTC SH40 x 21 FT (10)</t>
  </si>
  <si>
    <t>Galvanized Threaded Both Ends (GTBE)  x 10' SCH40 A53-A</t>
  </si>
  <si>
    <t>WIGTOA53A0040109S10</t>
  </si>
  <si>
    <t>IMP 1/2 IN A53A GTBE SH40 x 10 FT (120)</t>
  </si>
  <si>
    <t>WIGTOA53A0060113S10</t>
  </si>
  <si>
    <t>IMP 3/4 IN A53A GTBE SH40 x 10 FT (84)</t>
  </si>
  <si>
    <t>WIGTOA53A0100133S10</t>
  </si>
  <si>
    <t>IMP 1 IN A53A GTBE SH40 x 10 FT (60)</t>
  </si>
  <si>
    <t>WIGTOA53A0120140S10</t>
  </si>
  <si>
    <t>IMP 1-1/4 IN A53A GTBE SH40 x 10 FT (42)</t>
  </si>
  <si>
    <t>WIGTOA53A0140145S10</t>
  </si>
  <si>
    <t>IMP 1-1/2 IN A53A GTBE SH40 x 10 FT (36)</t>
  </si>
  <si>
    <t>WIGTOA53A0200154S10</t>
  </si>
  <si>
    <t>IMP 2 IN A53A GTBE SH40 x 10 FT (26)</t>
  </si>
  <si>
    <t>WIGTOA53A0240203S10</t>
  </si>
  <si>
    <t>IMP 2-1/2 IN A53A GTBE SH40 x 10 FT (18)</t>
  </si>
  <si>
    <t>WIGTOA53A0300216S10</t>
  </si>
  <si>
    <t>IMP 3 IN A53A GTBE SH40 x 10 FT (14)</t>
  </si>
  <si>
    <t>WIGTOA53A0400237S10</t>
  </si>
  <si>
    <t>IMP 4 IN A53A GTBE SH40 x 10 FT (10)</t>
  </si>
  <si>
    <t>Black Plain End (BPE) x 21' SCH80 A53-A</t>
  </si>
  <si>
    <t>WIBPEA53A0040147S</t>
  </si>
  <si>
    <t>IMP 1/2 IN A53A BPE SH80 x 21 FT (120)</t>
  </si>
  <si>
    <t>WIBPEA53A0060154S</t>
  </si>
  <si>
    <t>IMP 3/4 IN A53A BPE SH80 x 21 FT (84)</t>
  </si>
  <si>
    <t>WIBPEA53A0100179S</t>
  </si>
  <si>
    <t>IMP 1 IN A53A BPE SH80 x 21 FT (60)</t>
  </si>
  <si>
    <t>WIBPEA53A0120191S</t>
  </si>
  <si>
    <t>IMP 1-1/4 IN A53A BPE SH80 x 21 FT (42)</t>
  </si>
  <si>
    <t>WIBPEA53A0140200S</t>
  </si>
  <si>
    <t>IMP 1-1/2 IN A53A BPE SH80 x 21 FT (36)</t>
  </si>
  <si>
    <t>WIBPEA53A0200218S</t>
  </si>
  <si>
    <t>IMP 2 IN A53A BPE SH80 x 21 FT (26)</t>
  </si>
  <si>
    <t>WIBPEA53A0240276S</t>
  </si>
  <si>
    <t>IMP 2-1/2 IN A53A BPE SH80 x 21 FT (18)</t>
  </si>
  <si>
    <t>WIBPEA53A0300300S</t>
  </si>
  <si>
    <t>IMP 3 IN A53A BPE SH80 x 21 FT (14)</t>
  </si>
  <si>
    <t>WIBPEA53A0400337S</t>
  </si>
  <si>
    <t>IMP 4 IN A53A BPE SH80 x 21 FT (10)</t>
  </si>
  <si>
    <t>WIBPEA53A0600432S</t>
  </si>
  <si>
    <t>IMP 6 IN A53A BPE SH80 x 21 FT (7)</t>
  </si>
  <si>
    <t>WIBPEA53A0800500S</t>
  </si>
  <si>
    <t>IMP 8 IN A53A BPE SH80 x 21 FT (5)</t>
  </si>
  <si>
    <t>Black Plain End (BPE) x 21' SCH40 A53-B</t>
  </si>
  <si>
    <t>WIBPEA53B0200154S</t>
  </si>
  <si>
    <t>IMP 2 IN A53B BPE SH40 x 21 FT (26)</t>
  </si>
  <si>
    <t>WIBPEA53B0240203S</t>
  </si>
  <si>
    <t>IMP 2-1/2 IN A53B BPE SH40 x 21 FT (18)</t>
  </si>
  <si>
    <t>WIBPEA53B0300216S</t>
  </si>
  <si>
    <t>IMP 3 IN A53B BPE SH40 x 21 FT (14)</t>
  </si>
  <si>
    <t>WIBPEA53B0400237S</t>
  </si>
  <si>
    <t>IMP 4 IN A53B BPE SH40 x 21 FT (10)</t>
  </si>
  <si>
    <t>WIBPEA53B0500258S</t>
  </si>
  <si>
    <t>IMP 5 IN A53B BPE SH40 x 21 FT (7)</t>
  </si>
  <si>
    <t>WIBPEA53B0600280S</t>
  </si>
  <si>
    <t>IMP 6 IN A53B BPE SH40 x 21 FT (7)</t>
  </si>
  <si>
    <t>WIBPEA53B0800322S</t>
  </si>
  <si>
    <t>IMP  8 IN A53B BPE SH40 x 21 FT  (5)</t>
  </si>
  <si>
    <t>WIBPEA53B1000365S</t>
  </si>
  <si>
    <t>IMP 10 IN A53B BPE SH40 0.365W x 21 FT</t>
  </si>
  <si>
    <t>WIBPEA53B1200375S</t>
  </si>
  <si>
    <t>IMP 12 IN A53B BPE STD  x 21 FT (3)</t>
  </si>
  <si>
    <t>WIBPEA53B1400375S</t>
  </si>
  <si>
    <t>IMP 14 IN A53B BPE STD .375W x 21 FT (3)</t>
  </si>
  <si>
    <t>WIBPEA53B1600375S</t>
  </si>
  <si>
    <t>IMP 16 IN A53B BPE STD .375W x 21 FT (3)</t>
  </si>
  <si>
    <t>Black Plain End (BPE) x 21' SCH80 A53-B</t>
  </si>
  <si>
    <t>WIBPEA53B0200218S</t>
  </si>
  <si>
    <t>IMP 2 IN A53B BPE SH80 x 21 FT (26)</t>
  </si>
  <si>
    <t>WIBPEA53B0240276S</t>
  </si>
  <si>
    <t>IMP 2-1/2 IN A53B BPE SH80 x 21 FT (18)</t>
  </si>
  <si>
    <t>WIBPEA53B0300300S</t>
  </si>
  <si>
    <t>IMP 3 IN A53B BPE SH80 x 21 FT (14)</t>
  </si>
  <si>
    <t>WIBPEA53B0400337S</t>
  </si>
  <si>
    <t>IMP 4 IN A53B BPE SH80 x 21 FT (10)</t>
  </si>
  <si>
    <t>WIBPEA53B0500375S</t>
  </si>
  <si>
    <t>IMP 5 IN A53B BPE SH80 x 21 FT (10)</t>
  </si>
  <si>
    <t>WIBPEA53B0600432S</t>
  </si>
  <si>
    <t>IMP 6 IN A53B BPE SH80 x 21 FT (7)</t>
  </si>
  <si>
    <t>WIBPEA53B0800500S</t>
  </si>
  <si>
    <t>IMP 8 IN A53B BPE S80 .500W x 21 FT (5)</t>
  </si>
  <si>
    <t>Galvanized Plain End (GPE) x 21' SCH40 A53-B</t>
  </si>
  <si>
    <t>WIGPEA53B0200154S</t>
  </si>
  <si>
    <t>IMP 2 IN A53B GPE SH40 x 21 FT (26)</t>
  </si>
  <si>
    <t>WIGPEA53B0240203S</t>
  </si>
  <si>
    <t>IMP 2-1/2 IN A53B GPE SH40 x 21 FT (18)</t>
  </si>
  <si>
    <t>WIGPEA53B0300216S</t>
  </si>
  <si>
    <t>IMP 3 IN A53B GPE SH40 x 21 FT (14)</t>
  </si>
  <si>
    <t>WIGPEA53B0400237S</t>
  </si>
  <si>
    <t>IMP 4 IN A53B GPE SH40 x 21 FT (10)</t>
  </si>
  <si>
    <t>WIGPEA53B0500258S</t>
  </si>
  <si>
    <t>IMP 5 IN A53B GPE SH40 x 21 FT (7)</t>
  </si>
  <si>
    <t>WIGPEA53B0600280S</t>
  </si>
  <si>
    <t>IMP 6 IN A53B GPE SH40 x 21 FT (7)</t>
  </si>
  <si>
    <t>WIGPEA53B0800322S</t>
  </si>
  <si>
    <t>IMP 8 IN A53B GPE SH40 x 21 FT (5)</t>
  </si>
  <si>
    <t>Black Roll Grooved (BGR) x 21' SCH40 A53-B</t>
  </si>
  <si>
    <t>WIBGEA53B0200154S</t>
  </si>
  <si>
    <t>IMP 2 IN A53B BGR SH40 x 21 FT (26)</t>
  </si>
  <si>
    <t>WIBGEA53B0240203S</t>
  </si>
  <si>
    <t>IMP 2-1/2 IN A53B BGR SH40 x 21 FT (18)</t>
  </si>
  <si>
    <t>WIBGEA53B0300216S</t>
  </si>
  <si>
    <t>IMP 3 IN A53B BGR SH40 x 21 FT (14)</t>
  </si>
  <si>
    <t>WIBGEA53B0400237S</t>
  </si>
  <si>
    <t>IMP 4 IN A53B BGR SH40 x 21 FT (10)</t>
  </si>
  <si>
    <t>WIBGEA53B0500258S</t>
  </si>
  <si>
    <t>IMP 5 IN A53B BGR SH40 x 21 FT (7)</t>
  </si>
  <si>
    <t>WIBGEA53B0600280S</t>
  </si>
  <si>
    <t>IMP 6 IN A53B BGR SH40 x 21 FT (7)</t>
  </si>
  <si>
    <t>WIBGEA53B0800322S</t>
  </si>
  <si>
    <t>IMP 8 IN A53B BGR SH40 .322W x 21 FT (5)</t>
  </si>
  <si>
    <t>WIBGEA53B1000365S</t>
  </si>
  <si>
    <t>IMP 10 IN A53B BGR SH40 x 21 FT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</si>
</sst>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36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164" fontId="4" fillId="4" borderId="7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44" fontId="2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instagram.com/unitedpipecorp" TargetMode="External"/><Relationship Id="rId7" Type="http://schemas.openxmlformats.org/officeDocument/2006/relationships/hyperlink" Target="https://merfi.sh/MerfishTwitterP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acebook.com/unitedpipecorp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linkedin.com/company/unitedpipecorp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unitedpip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1115781</xdr:rowOff>
    </xdr:from>
    <xdr:to>
      <xdr:col>5</xdr:col>
      <xdr:colOff>9253</xdr:colOff>
      <xdr:row>0</xdr:row>
      <xdr:rowOff>1854200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B527E8D-5CAE-4ACF-A993-F2153204B519}"/>
            </a:ext>
          </a:extLst>
        </xdr:cNvPr>
        <xdr:cNvSpPr txBox="1">
          <a:spLocks noChangeArrowheads="1"/>
        </xdr:cNvSpPr>
      </xdr:nvSpPr>
      <xdr:spPr bwMode="auto">
        <a:xfrm>
          <a:off x="6172200" y="1115781"/>
          <a:ext cx="3295378" cy="7384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UP IWE062024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Effective: June 20, 2024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Supersedes: UP IWE120423</a:t>
          </a:r>
        </a:p>
      </xdr:txBody>
    </xdr:sp>
    <xdr:clientData/>
  </xdr:twoCellAnchor>
  <xdr:twoCellAnchor>
    <xdr:from>
      <xdr:col>1</xdr:col>
      <xdr:colOff>2902858</xdr:colOff>
      <xdr:row>0</xdr:row>
      <xdr:rowOff>453753</xdr:rowOff>
    </xdr:from>
    <xdr:to>
      <xdr:col>4</xdr:col>
      <xdr:colOff>1479188</xdr:colOff>
      <xdr:row>0</xdr:row>
      <xdr:rowOff>1141742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04DD162-4120-4632-9A22-0DA41713BFB3}"/>
            </a:ext>
          </a:extLst>
        </xdr:cNvPr>
        <xdr:cNvSpPr txBox="1">
          <a:spLocks noChangeArrowheads="1"/>
        </xdr:cNvSpPr>
      </xdr:nvSpPr>
      <xdr:spPr bwMode="auto">
        <a:xfrm>
          <a:off x="4560208" y="453753"/>
          <a:ext cx="4900930" cy="687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400"/>
            </a:spcAft>
          </a:pPr>
          <a:r>
            <a:rPr lang="en-US" sz="20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GLOBALLY SOURCED WELDED</a:t>
          </a:r>
          <a:endParaRPr lang="en-US" sz="20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400"/>
            </a:spcAft>
          </a:pPr>
          <a:r>
            <a:rPr lang="en-US" sz="20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STEEL PIPE (EAST COAST)</a:t>
          </a:r>
          <a:r>
            <a:rPr lang="en-US" sz="2000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endParaRPr lang="en-US" sz="11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152400</xdr:colOff>
      <xdr:row>1</xdr:row>
      <xdr:rowOff>66675</xdr:rowOff>
    </xdr:from>
    <xdr:to>
      <xdr:col>1</xdr:col>
      <xdr:colOff>3183857</xdr:colOff>
      <xdr:row>1</xdr:row>
      <xdr:rowOff>425292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ABEE475-B6ED-4A3F-B3EF-C4B212D5CD55}"/>
            </a:ext>
          </a:extLst>
        </xdr:cNvPr>
        <xdr:cNvGrpSpPr/>
      </xdr:nvGrpSpPr>
      <xdr:grpSpPr>
        <a:xfrm>
          <a:off x="152400" y="2095500"/>
          <a:ext cx="4688807" cy="358617"/>
          <a:chOff x="311603" y="2164897"/>
          <a:chExt cx="4688807" cy="358617"/>
        </a:xfrm>
      </xdr:grpSpPr>
      <xdr:pic>
        <xdr:nvPicPr>
          <xdr:cNvPr id="5" name="Picture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38A7F56-8FB4-43F8-61AD-A5E8F079D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08934" y="2230518"/>
            <a:ext cx="213702" cy="191294"/>
          </a:xfrm>
          <a:prstGeom prst="rect">
            <a:avLst/>
          </a:prstGeom>
        </xdr:spPr>
      </xdr:pic>
      <xdr:pic>
        <xdr:nvPicPr>
          <xdr:cNvPr id="6" name="Picture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25BB9F6-F8F9-C333-CCD2-0723093530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311603" y="2231234"/>
            <a:ext cx="215153" cy="192606"/>
          </a:xfrm>
          <a:prstGeom prst="rect">
            <a:avLst/>
          </a:prstGeom>
        </xdr:spPr>
      </xdr:pic>
      <xdr:pic>
        <xdr:nvPicPr>
          <xdr:cNvPr id="7" name="Picture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C26BDB8-80E9-E132-90A1-DE4174D90B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17004" y="2224719"/>
            <a:ext cx="219185" cy="191294"/>
          </a:xfrm>
          <a:prstGeom prst="rect">
            <a:avLst/>
          </a:prstGeom>
        </xdr:spPr>
      </xdr:pic>
      <xdr:pic>
        <xdr:nvPicPr>
          <xdr:cNvPr id="8" name="Picture 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0F1C49A-6860-3E47-F81E-5DE76BB0E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87967" y="2231649"/>
            <a:ext cx="213702" cy="191294"/>
          </a:xfrm>
          <a:prstGeom prst="rect">
            <a:avLst/>
          </a:prstGeom>
        </xdr:spPr>
      </xdr:pic>
      <xdr:sp macro="" textlink="">
        <xdr:nvSpPr>
          <xdr:cNvPr id="9" name="Text Box 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3FC0824-83E8-9085-2113-5B1CD8FB28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82061" y="2166492"/>
            <a:ext cx="2042192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  WWW.UNITEDPIPE.COM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 Box 1">
            <a:extLst>
              <a:ext uri="{FF2B5EF4-FFF2-40B4-BE49-F238E27FC236}">
                <a16:creationId xmlns:a16="http://schemas.microsoft.com/office/drawing/2014/main" id="{C0930E9C-9DF9-47AC-4B15-F6B3D0DB1E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3579" y="2164897"/>
            <a:ext cx="1516831" cy="3570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9144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|</a:t>
            </a:r>
            <a:r>
              <a:rPr lang="en-US" sz="1200" b="1" kern="140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  </a:t>
            </a:r>
            <a:r>
              <a:rPr lang="en-US" sz="120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800.777.7473</a:t>
            </a:r>
            <a:endParaRPr lang="en-US" sz="80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161925</xdr:colOff>
      <xdr:row>0</xdr:row>
      <xdr:rowOff>495300</xdr:rowOff>
    </xdr:from>
    <xdr:to>
      <xdr:col>1</xdr:col>
      <xdr:colOff>2157386</xdr:colOff>
      <xdr:row>0</xdr:row>
      <xdr:rowOff>1647825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FC90E3A-CBF3-44DD-A289-F3D51B6227E9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1925" y="495300"/>
          <a:ext cx="3652811" cy="11525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7D76-B7F2-4866-B5A7-09E9A94C3B69}">
  <sheetPr>
    <pageSetUpPr fitToPage="1"/>
  </sheetPr>
  <dimension ref="A1:H128"/>
  <sheetViews>
    <sheetView tabSelected="1" zoomScaleNormal="100" workbookViewId="0">
      <selection activeCell="E2" sqref="E2"/>
    </sheetView>
  </sheetViews>
  <sheetFormatPr defaultColWidth="0" defaultRowHeight="14.25" x14ac:dyDescent="0.2"/>
  <cols>
    <col min="1" max="1" width="24.85546875" style="4" customWidth="1"/>
    <col min="2" max="2" width="47.85546875" style="4" bestFit="1" customWidth="1"/>
    <col min="3" max="3" width="19.42578125" style="4" bestFit="1" customWidth="1"/>
    <col min="4" max="4" width="27.5703125" style="4" customWidth="1"/>
    <col min="5" max="5" width="22.140625" style="4" bestFit="1" customWidth="1"/>
    <col min="6" max="8" width="1.28515625" style="4" customWidth="1"/>
    <col min="9" max="16384" width="9.140625" style="4" hidden="1"/>
  </cols>
  <sheetData>
    <row r="1" spans="1:8" ht="159.94999999999999" customHeight="1" x14ac:dyDescent="0.2">
      <c r="A1" s="1"/>
      <c r="B1" s="1"/>
      <c r="C1" s="1"/>
      <c r="D1" s="1"/>
      <c r="E1" s="2"/>
      <c r="F1" s="3"/>
    </row>
    <row r="2" spans="1:8" s="10" customFormat="1" ht="35.1" customHeight="1" x14ac:dyDescent="0.2">
      <c r="A2" s="5"/>
      <c r="B2" s="6"/>
      <c r="C2" s="7"/>
      <c r="D2" s="8" t="s">
        <v>0</v>
      </c>
      <c r="E2" s="9">
        <v>0</v>
      </c>
      <c r="F2" s="3"/>
      <c r="G2" s="4"/>
      <c r="H2" s="4"/>
    </row>
    <row r="3" spans="1:8" s="10" customFormat="1" x14ac:dyDescent="0.2">
      <c r="A3" s="11" t="s">
        <v>1</v>
      </c>
      <c r="B3" s="12"/>
      <c r="C3" s="12"/>
      <c r="D3" s="12"/>
      <c r="E3" s="13"/>
      <c r="F3" s="3"/>
      <c r="G3" s="4"/>
      <c r="H3" s="4"/>
    </row>
    <row r="4" spans="1:8" s="10" customFormat="1" x14ac:dyDescent="0.2">
      <c r="A4" s="14" t="s">
        <v>2</v>
      </c>
      <c r="B4" s="15"/>
      <c r="C4" s="15"/>
      <c r="D4" s="15"/>
      <c r="E4" s="16"/>
      <c r="F4" s="3"/>
      <c r="G4" s="4"/>
      <c r="H4" s="4"/>
    </row>
    <row r="5" spans="1:8" ht="15" x14ac:dyDescent="0.25">
      <c r="A5" s="17" t="s">
        <v>3</v>
      </c>
      <c r="B5" s="18" t="s">
        <v>4</v>
      </c>
      <c r="C5" s="19" t="s">
        <v>5</v>
      </c>
      <c r="D5" s="20" t="s">
        <v>6</v>
      </c>
      <c r="E5" s="21" t="s">
        <v>7</v>
      </c>
      <c r="F5" s="3"/>
    </row>
    <row r="6" spans="1:8" ht="15" x14ac:dyDescent="0.25">
      <c r="A6" s="22" t="s">
        <v>8</v>
      </c>
      <c r="B6" s="23"/>
      <c r="C6" s="24"/>
      <c r="D6" s="25"/>
      <c r="E6" s="26"/>
      <c r="F6" s="3"/>
    </row>
    <row r="7" spans="1:8" x14ac:dyDescent="0.2">
      <c r="A7" s="27" t="s">
        <v>9</v>
      </c>
      <c r="B7" s="28" t="s">
        <v>10</v>
      </c>
      <c r="C7" s="29">
        <v>292.77777777777783</v>
      </c>
      <c r="D7" s="30">
        <f>$E$2</f>
        <v>0</v>
      </c>
      <c r="E7" s="31">
        <f>C7*D7</f>
        <v>0</v>
      </c>
      <c r="F7" s="3"/>
    </row>
    <row r="8" spans="1:8" x14ac:dyDescent="0.2">
      <c r="A8" s="27" t="s">
        <v>11</v>
      </c>
      <c r="B8" s="28" t="s">
        <v>12</v>
      </c>
      <c r="C8" s="29">
        <v>389.22222222222217</v>
      </c>
      <c r="D8" s="30">
        <f t="shared" ref="D8:D16" si="0">$E$2</f>
        <v>0</v>
      </c>
      <c r="E8" s="31">
        <f t="shared" ref="E8:E16" si="1">C8*D8</f>
        <v>0</v>
      </c>
      <c r="F8" s="3"/>
    </row>
    <row r="9" spans="1:8" x14ac:dyDescent="0.2">
      <c r="A9" s="27" t="s">
        <v>13</v>
      </c>
      <c r="B9" s="28" t="s">
        <v>14</v>
      </c>
      <c r="C9" s="29">
        <v>560</v>
      </c>
      <c r="D9" s="30">
        <f t="shared" si="0"/>
        <v>0</v>
      </c>
      <c r="E9" s="31">
        <f t="shared" si="1"/>
        <v>0</v>
      </c>
      <c r="F9" s="3"/>
    </row>
    <row r="10" spans="1:8" x14ac:dyDescent="0.2">
      <c r="A10" s="27" t="s">
        <v>15</v>
      </c>
      <c r="B10" s="28" t="s">
        <v>16</v>
      </c>
      <c r="C10" s="29">
        <v>756.66666666666663</v>
      </c>
      <c r="D10" s="30">
        <f t="shared" si="0"/>
        <v>0</v>
      </c>
      <c r="E10" s="31">
        <f t="shared" si="1"/>
        <v>0</v>
      </c>
      <c r="F10" s="3"/>
    </row>
    <row r="11" spans="1:8" x14ac:dyDescent="0.2">
      <c r="A11" s="27" t="s">
        <v>17</v>
      </c>
      <c r="B11" s="28" t="s">
        <v>18</v>
      </c>
      <c r="C11" s="29">
        <v>906.66666666666674</v>
      </c>
      <c r="D11" s="30">
        <f t="shared" si="0"/>
        <v>0</v>
      </c>
      <c r="E11" s="31">
        <f t="shared" si="1"/>
        <v>0</v>
      </c>
      <c r="F11" s="3"/>
    </row>
    <row r="12" spans="1:8" x14ac:dyDescent="0.2">
      <c r="A12" s="27" t="s">
        <v>19</v>
      </c>
      <c r="B12" s="28" t="s">
        <v>20</v>
      </c>
      <c r="C12" s="29">
        <v>1220</v>
      </c>
      <c r="D12" s="30">
        <f t="shared" si="0"/>
        <v>0</v>
      </c>
      <c r="E12" s="31">
        <f t="shared" si="1"/>
        <v>0</v>
      </c>
      <c r="F12" s="3"/>
    </row>
    <row r="13" spans="1:8" x14ac:dyDescent="0.2">
      <c r="A13" s="27" t="s">
        <v>21</v>
      </c>
      <c r="B13" s="28" t="s">
        <v>22</v>
      </c>
      <c r="C13" s="29">
        <v>1933.3333333333335</v>
      </c>
      <c r="D13" s="30">
        <f t="shared" si="0"/>
        <v>0</v>
      </c>
      <c r="E13" s="31">
        <f t="shared" si="1"/>
        <v>0</v>
      </c>
      <c r="F13" s="3"/>
    </row>
    <row r="14" spans="1:8" x14ac:dyDescent="0.2">
      <c r="A14" s="27" t="s">
        <v>23</v>
      </c>
      <c r="B14" s="28" t="s">
        <v>24</v>
      </c>
      <c r="C14" s="29">
        <v>2526.666666666667</v>
      </c>
      <c r="D14" s="30">
        <f t="shared" si="0"/>
        <v>0</v>
      </c>
      <c r="E14" s="31">
        <f t="shared" si="1"/>
        <v>0</v>
      </c>
      <c r="F14" s="3"/>
    </row>
    <row r="15" spans="1:8" x14ac:dyDescent="0.2">
      <c r="A15" s="27" t="s">
        <v>25</v>
      </c>
      <c r="B15" s="28" t="s">
        <v>26</v>
      </c>
      <c r="C15" s="29">
        <v>3600</v>
      </c>
      <c r="D15" s="30">
        <f t="shared" si="0"/>
        <v>0</v>
      </c>
      <c r="E15" s="31">
        <f t="shared" si="1"/>
        <v>0</v>
      </c>
      <c r="F15" s="3"/>
    </row>
    <row r="16" spans="1:8" x14ac:dyDescent="0.2">
      <c r="A16" s="27" t="s">
        <v>27</v>
      </c>
      <c r="B16" s="28" t="s">
        <v>28</v>
      </c>
      <c r="C16" s="29">
        <v>6329.9999999999991</v>
      </c>
      <c r="D16" s="30">
        <f t="shared" si="0"/>
        <v>0</v>
      </c>
      <c r="E16" s="31">
        <f t="shared" si="1"/>
        <v>0</v>
      </c>
      <c r="F16" s="3"/>
    </row>
    <row r="17" spans="1:6" x14ac:dyDescent="0.2">
      <c r="A17" s="27"/>
      <c r="B17" s="28"/>
      <c r="C17" s="29"/>
      <c r="D17" s="30"/>
      <c r="E17" s="31"/>
      <c r="F17" s="3"/>
    </row>
    <row r="18" spans="1:6" ht="15" x14ac:dyDescent="0.25">
      <c r="A18" s="32" t="s">
        <v>29</v>
      </c>
      <c r="B18" s="23"/>
      <c r="C18" s="24"/>
      <c r="D18" s="33"/>
      <c r="E18" s="33"/>
      <c r="F18" s="3"/>
    </row>
    <row r="19" spans="1:6" x14ac:dyDescent="0.2">
      <c r="A19" s="27" t="s">
        <v>30</v>
      </c>
      <c r="B19" s="4" t="s">
        <v>31</v>
      </c>
      <c r="C19" s="29">
        <v>305.77777777777777</v>
      </c>
      <c r="D19" s="30">
        <f t="shared" ref="D19:D27" si="2">$E$2</f>
        <v>0</v>
      </c>
      <c r="E19" s="31">
        <f t="shared" ref="E19:E27" si="3">C19*D19</f>
        <v>0</v>
      </c>
      <c r="F19" s="3"/>
    </row>
    <row r="20" spans="1:6" x14ac:dyDescent="0.2">
      <c r="A20" s="27" t="s">
        <v>32</v>
      </c>
      <c r="B20" s="4" t="s">
        <v>33</v>
      </c>
      <c r="C20" s="29">
        <v>405.33333333333331</v>
      </c>
      <c r="D20" s="30">
        <f t="shared" si="2"/>
        <v>0</v>
      </c>
      <c r="E20" s="31">
        <f t="shared" si="3"/>
        <v>0</v>
      </c>
      <c r="F20" s="3"/>
    </row>
    <row r="21" spans="1:6" x14ac:dyDescent="0.2">
      <c r="A21" s="27" t="s">
        <v>34</v>
      </c>
      <c r="B21" s="4" t="s">
        <v>35</v>
      </c>
      <c r="C21" s="29">
        <v>582.11111111111109</v>
      </c>
      <c r="D21" s="30">
        <f t="shared" si="2"/>
        <v>0</v>
      </c>
      <c r="E21" s="31">
        <f t="shared" si="3"/>
        <v>0</v>
      </c>
      <c r="F21" s="3"/>
    </row>
    <row r="22" spans="1:6" x14ac:dyDescent="0.2">
      <c r="A22" s="27" t="s">
        <v>36</v>
      </c>
      <c r="B22" s="4" t="s">
        <v>37</v>
      </c>
      <c r="C22" s="29">
        <v>785.33333333333326</v>
      </c>
      <c r="D22" s="30">
        <f t="shared" si="2"/>
        <v>0</v>
      </c>
      <c r="E22" s="31">
        <f t="shared" si="3"/>
        <v>0</v>
      </c>
      <c r="F22" s="3"/>
    </row>
    <row r="23" spans="1:6" x14ac:dyDescent="0.2">
      <c r="A23" s="27" t="s">
        <v>38</v>
      </c>
      <c r="B23" s="4" t="s">
        <v>39</v>
      </c>
      <c r="C23" s="29">
        <v>943.77777777777794</v>
      </c>
      <c r="D23" s="30">
        <f t="shared" si="2"/>
        <v>0</v>
      </c>
      <c r="E23" s="31">
        <f t="shared" si="3"/>
        <v>0</v>
      </c>
      <c r="F23" s="3"/>
    </row>
    <row r="24" spans="1:6" x14ac:dyDescent="0.2">
      <c r="A24" s="27" t="s">
        <v>40</v>
      </c>
      <c r="B24" s="4" t="s">
        <v>41</v>
      </c>
      <c r="C24" s="29">
        <v>1267.5555555555557</v>
      </c>
      <c r="D24" s="30">
        <f t="shared" si="2"/>
        <v>0</v>
      </c>
      <c r="E24" s="31">
        <f t="shared" si="3"/>
        <v>0</v>
      </c>
      <c r="F24" s="3"/>
    </row>
    <row r="25" spans="1:6" x14ac:dyDescent="0.2">
      <c r="A25" s="27" t="s">
        <v>42</v>
      </c>
      <c r="B25" s="4" t="s">
        <v>43</v>
      </c>
      <c r="C25" s="29">
        <v>2096.2499999999995</v>
      </c>
      <c r="D25" s="30">
        <f t="shared" si="2"/>
        <v>0</v>
      </c>
      <c r="E25" s="31">
        <f t="shared" si="3"/>
        <v>0</v>
      </c>
      <c r="F25" s="3"/>
    </row>
    <row r="26" spans="1:6" x14ac:dyDescent="0.2">
      <c r="A26" s="27" t="s">
        <v>44</v>
      </c>
      <c r="B26" s="4" t="s">
        <v>45</v>
      </c>
      <c r="C26" s="29">
        <v>2752</v>
      </c>
      <c r="D26" s="30">
        <f t="shared" si="2"/>
        <v>0</v>
      </c>
      <c r="E26" s="31">
        <f t="shared" si="3"/>
        <v>0</v>
      </c>
      <c r="F26" s="3"/>
    </row>
    <row r="27" spans="1:6" x14ac:dyDescent="0.2">
      <c r="A27" s="27" t="s">
        <v>46</v>
      </c>
      <c r="B27" s="4" t="s">
        <v>47</v>
      </c>
      <c r="C27" s="29">
        <v>3912.9999999999995</v>
      </c>
      <c r="D27" s="30">
        <f t="shared" si="2"/>
        <v>0</v>
      </c>
      <c r="E27" s="31">
        <f t="shared" si="3"/>
        <v>0</v>
      </c>
      <c r="F27" s="3"/>
    </row>
    <row r="28" spans="1:6" x14ac:dyDescent="0.2">
      <c r="A28" s="27"/>
      <c r="C28" s="34"/>
      <c r="D28" s="30"/>
      <c r="E28" s="31"/>
      <c r="F28" s="3"/>
    </row>
    <row r="29" spans="1:6" ht="15" x14ac:dyDescent="0.25">
      <c r="A29" s="32" t="s">
        <v>48</v>
      </c>
      <c r="B29" s="23"/>
      <c r="C29" s="24"/>
      <c r="D29" s="25"/>
      <c r="E29" s="26"/>
      <c r="F29" s="3"/>
    </row>
    <row r="30" spans="1:6" x14ac:dyDescent="0.2">
      <c r="A30" s="27" t="s">
        <v>49</v>
      </c>
      <c r="B30" s="28" t="s">
        <v>50</v>
      </c>
      <c r="C30" s="29">
        <v>302.22222222222223</v>
      </c>
      <c r="D30" s="30">
        <f t="shared" ref="D30:D38" si="4">$E$2</f>
        <v>0</v>
      </c>
      <c r="E30" s="31">
        <f t="shared" ref="E30:E38" si="5">C30*D30</f>
        <v>0</v>
      </c>
      <c r="F30" s="3"/>
    </row>
    <row r="31" spans="1:6" x14ac:dyDescent="0.2">
      <c r="A31" s="27" t="s">
        <v>51</v>
      </c>
      <c r="B31" s="28" t="s">
        <v>52</v>
      </c>
      <c r="C31" s="29">
        <v>401.77777777777777</v>
      </c>
      <c r="D31" s="30">
        <f t="shared" si="4"/>
        <v>0</v>
      </c>
      <c r="E31" s="31">
        <f t="shared" si="5"/>
        <v>0</v>
      </c>
      <c r="F31" s="3"/>
    </row>
    <row r="32" spans="1:6" x14ac:dyDescent="0.2">
      <c r="A32" s="27" t="s">
        <v>53</v>
      </c>
      <c r="B32" s="28" t="s">
        <v>54</v>
      </c>
      <c r="C32" s="29">
        <v>578.66666666666663</v>
      </c>
      <c r="D32" s="30">
        <f t="shared" si="4"/>
        <v>0</v>
      </c>
      <c r="E32" s="31">
        <f t="shared" si="5"/>
        <v>0</v>
      </c>
      <c r="F32" s="3"/>
    </row>
    <row r="33" spans="1:6" x14ac:dyDescent="0.2">
      <c r="A33" s="27" t="s">
        <v>55</v>
      </c>
      <c r="B33" s="28" t="s">
        <v>56</v>
      </c>
      <c r="C33" s="29">
        <v>781.88888888888891</v>
      </c>
      <c r="D33" s="30">
        <f t="shared" si="4"/>
        <v>0</v>
      </c>
      <c r="E33" s="31">
        <f t="shared" si="5"/>
        <v>0</v>
      </c>
      <c r="F33" s="3"/>
    </row>
    <row r="34" spans="1:6" x14ac:dyDescent="0.2">
      <c r="A34" s="27" t="s">
        <v>57</v>
      </c>
      <c r="B34" s="28" t="s">
        <v>58</v>
      </c>
      <c r="C34" s="29">
        <v>936.88888888888903</v>
      </c>
      <c r="D34" s="30">
        <f t="shared" si="4"/>
        <v>0</v>
      </c>
      <c r="E34" s="31">
        <f t="shared" si="5"/>
        <v>0</v>
      </c>
      <c r="F34" s="3"/>
    </row>
    <row r="35" spans="1:6" x14ac:dyDescent="0.2">
      <c r="A35" s="27" t="s">
        <v>59</v>
      </c>
      <c r="B35" s="28" t="s">
        <v>60</v>
      </c>
      <c r="C35" s="29">
        <v>1260.6666666666667</v>
      </c>
      <c r="D35" s="30">
        <f t="shared" si="4"/>
        <v>0</v>
      </c>
      <c r="E35" s="31">
        <f t="shared" si="5"/>
        <v>0</v>
      </c>
      <c r="F35" s="3"/>
    </row>
    <row r="36" spans="1:6" x14ac:dyDescent="0.2">
      <c r="A36" s="27" t="s">
        <v>61</v>
      </c>
      <c r="B36" s="28" t="s">
        <v>62</v>
      </c>
      <c r="C36" s="29">
        <v>1997.7777777777781</v>
      </c>
      <c r="D36" s="30">
        <f t="shared" si="4"/>
        <v>0</v>
      </c>
      <c r="E36" s="31">
        <f t="shared" si="5"/>
        <v>0</v>
      </c>
      <c r="F36" s="3"/>
    </row>
    <row r="37" spans="1:6" x14ac:dyDescent="0.2">
      <c r="A37" s="27" t="s">
        <v>63</v>
      </c>
      <c r="B37" s="28" t="s">
        <v>64</v>
      </c>
      <c r="C37" s="29">
        <v>2610.8888888888891</v>
      </c>
      <c r="D37" s="30">
        <f t="shared" si="4"/>
        <v>0</v>
      </c>
      <c r="E37" s="31">
        <f t="shared" si="5"/>
        <v>0</v>
      </c>
      <c r="F37" s="3"/>
    </row>
    <row r="38" spans="1:6" x14ac:dyDescent="0.2">
      <c r="A38" s="27" t="s">
        <v>65</v>
      </c>
      <c r="B38" s="28" t="s">
        <v>66</v>
      </c>
      <c r="C38" s="29">
        <v>3720.0000000000005</v>
      </c>
      <c r="D38" s="30">
        <f t="shared" si="4"/>
        <v>0</v>
      </c>
      <c r="E38" s="31">
        <f t="shared" si="5"/>
        <v>0</v>
      </c>
      <c r="F38" s="3"/>
    </row>
    <row r="39" spans="1:6" x14ac:dyDescent="0.2">
      <c r="A39" s="27"/>
      <c r="B39" s="28"/>
      <c r="C39" s="29"/>
      <c r="D39" s="30"/>
      <c r="E39" s="31"/>
      <c r="F39" s="3"/>
    </row>
    <row r="40" spans="1:6" ht="15" x14ac:dyDescent="0.25">
      <c r="A40" s="32" t="s">
        <v>67</v>
      </c>
      <c r="B40" s="23"/>
      <c r="C40" s="24"/>
      <c r="D40" s="25"/>
      <c r="E40" s="26"/>
      <c r="F40" s="3"/>
    </row>
    <row r="41" spans="1:6" x14ac:dyDescent="0.2">
      <c r="A41" s="27" t="s">
        <v>68</v>
      </c>
      <c r="B41" s="4" t="s">
        <v>69</v>
      </c>
      <c r="C41" s="29">
        <v>387.22222222222223</v>
      </c>
      <c r="D41" s="30">
        <f t="shared" ref="D41:D52" si="6">$E$2</f>
        <v>0</v>
      </c>
      <c r="E41" s="31">
        <f t="shared" ref="E41:E52" si="7">C41*D41</f>
        <v>0</v>
      </c>
      <c r="F41" s="3"/>
    </row>
    <row r="42" spans="1:6" x14ac:dyDescent="0.2">
      <c r="A42" s="27" t="s">
        <v>70</v>
      </c>
      <c r="B42" s="4" t="s">
        <v>71</v>
      </c>
      <c r="C42" s="29">
        <v>514.77777777777783</v>
      </c>
      <c r="D42" s="30">
        <f t="shared" si="6"/>
        <v>0</v>
      </c>
      <c r="E42" s="31">
        <f t="shared" si="7"/>
        <v>0</v>
      </c>
      <c r="F42" s="3"/>
    </row>
    <row r="43" spans="1:6" x14ac:dyDescent="0.2">
      <c r="A43" s="27" t="s">
        <v>72</v>
      </c>
      <c r="B43" s="4" t="s">
        <v>73</v>
      </c>
      <c r="C43" s="29">
        <v>746.66666666666674</v>
      </c>
      <c r="D43" s="30">
        <f t="shared" si="6"/>
        <v>0</v>
      </c>
      <c r="E43" s="31">
        <f t="shared" si="7"/>
        <v>0</v>
      </c>
      <c r="F43" s="3"/>
    </row>
    <row r="44" spans="1:6" x14ac:dyDescent="0.2">
      <c r="A44" s="27" t="s">
        <v>74</v>
      </c>
      <c r="B44" s="4" t="s">
        <v>75</v>
      </c>
      <c r="C44" s="29">
        <v>1008.8888888888889</v>
      </c>
      <c r="D44" s="30">
        <f t="shared" si="6"/>
        <v>0</v>
      </c>
      <c r="E44" s="31">
        <f t="shared" si="7"/>
        <v>0</v>
      </c>
      <c r="F44" s="3"/>
    </row>
    <row r="45" spans="1:6" x14ac:dyDescent="0.2">
      <c r="A45" s="27" t="s">
        <v>76</v>
      </c>
      <c r="B45" s="4" t="s">
        <v>77</v>
      </c>
      <c r="C45" s="29">
        <v>1208.8888888888889</v>
      </c>
      <c r="D45" s="30">
        <f t="shared" si="6"/>
        <v>0</v>
      </c>
      <c r="E45" s="31">
        <f t="shared" si="7"/>
        <v>0</v>
      </c>
      <c r="F45" s="3"/>
    </row>
    <row r="46" spans="1:6" x14ac:dyDescent="0.2">
      <c r="A46" s="27" t="s">
        <v>78</v>
      </c>
      <c r="B46" s="28" t="s">
        <v>79</v>
      </c>
      <c r="C46" s="29">
        <v>1626.6666666666667</v>
      </c>
      <c r="D46" s="30">
        <f t="shared" si="6"/>
        <v>0</v>
      </c>
      <c r="E46" s="31">
        <f t="shared" si="7"/>
        <v>0</v>
      </c>
      <c r="F46" s="3"/>
    </row>
    <row r="47" spans="1:6" x14ac:dyDescent="0.2">
      <c r="A47" s="27" t="s">
        <v>80</v>
      </c>
      <c r="B47" s="28" t="s">
        <v>81</v>
      </c>
      <c r="C47" s="29">
        <v>2577.7777777777778</v>
      </c>
      <c r="D47" s="30">
        <f t="shared" si="6"/>
        <v>0</v>
      </c>
      <c r="E47" s="31">
        <f t="shared" si="7"/>
        <v>0</v>
      </c>
      <c r="F47" s="3"/>
    </row>
    <row r="48" spans="1:6" x14ac:dyDescent="0.2">
      <c r="A48" s="27" t="s">
        <v>82</v>
      </c>
      <c r="B48" s="28" t="s">
        <v>83</v>
      </c>
      <c r="C48" s="29">
        <v>3368.8888888888887</v>
      </c>
      <c r="D48" s="30">
        <f t="shared" si="6"/>
        <v>0</v>
      </c>
      <c r="E48" s="31">
        <f t="shared" si="7"/>
        <v>0</v>
      </c>
      <c r="F48" s="3"/>
    </row>
    <row r="49" spans="1:6" x14ac:dyDescent="0.2">
      <c r="A49" s="27" t="s">
        <v>84</v>
      </c>
      <c r="B49" s="28" t="s">
        <v>85</v>
      </c>
      <c r="C49" s="29">
        <v>4800</v>
      </c>
      <c r="D49" s="30">
        <f t="shared" si="6"/>
        <v>0</v>
      </c>
      <c r="E49" s="31">
        <f t="shared" si="7"/>
        <v>0</v>
      </c>
      <c r="F49" s="3"/>
    </row>
    <row r="50" spans="1:6" x14ac:dyDescent="0.2">
      <c r="A50" s="27" t="s">
        <v>86</v>
      </c>
      <c r="B50" s="28" t="s">
        <v>87</v>
      </c>
      <c r="C50" s="29">
        <v>6502.2222222222226</v>
      </c>
      <c r="D50" s="30">
        <f t="shared" si="6"/>
        <v>0</v>
      </c>
      <c r="E50" s="31">
        <f t="shared" si="7"/>
        <v>0</v>
      </c>
      <c r="F50" s="3"/>
    </row>
    <row r="51" spans="1:6" x14ac:dyDescent="0.2">
      <c r="A51" s="27" t="s">
        <v>88</v>
      </c>
      <c r="B51" s="28" t="s">
        <v>89</v>
      </c>
      <c r="C51" s="29">
        <v>8440</v>
      </c>
      <c r="D51" s="30">
        <f t="shared" si="6"/>
        <v>0</v>
      </c>
      <c r="E51" s="31">
        <f t="shared" si="7"/>
        <v>0</v>
      </c>
      <c r="F51" s="3"/>
    </row>
    <row r="52" spans="1:6" x14ac:dyDescent="0.2">
      <c r="A52" s="27" t="s">
        <v>90</v>
      </c>
      <c r="B52" s="28" t="s">
        <v>91</v>
      </c>
      <c r="C52" s="29">
        <v>12702.222222222223</v>
      </c>
      <c r="D52" s="30">
        <f t="shared" si="6"/>
        <v>0</v>
      </c>
      <c r="E52" s="31">
        <f t="shared" si="7"/>
        <v>0</v>
      </c>
      <c r="F52" s="3"/>
    </row>
    <row r="53" spans="1:6" x14ac:dyDescent="0.2">
      <c r="A53" s="27"/>
      <c r="C53" s="34"/>
      <c r="D53" s="30"/>
      <c r="E53" s="31"/>
      <c r="F53" s="3"/>
    </row>
    <row r="54" spans="1:6" ht="15" x14ac:dyDescent="0.2">
      <c r="A54" s="32" t="s">
        <v>92</v>
      </c>
      <c r="B54" s="35"/>
      <c r="C54" s="36"/>
      <c r="D54" s="25"/>
      <c r="E54" s="26"/>
      <c r="F54" s="3"/>
    </row>
    <row r="55" spans="1:6" x14ac:dyDescent="0.2">
      <c r="A55" s="27" t="s">
        <v>93</v>
      </c>
      <c r="B55" s="28" t="s">
        <v>94</v>
      </c>
      <c r="C55" s="29">
        <v>401.33333333333331</v>
      </c>
      <c r="D55" s="30">
        <f t="shared" ref="D55:D63" si="8">$E$2</f>
        <v>0</v>
      </c>
      <c r="E55" s="31">
        <f t="shared" ref="E55:E63" si="9">C55*D55</f>
        <v>0</v>
      </c>
      <c r="F55" s="3"/>
    </row>
    <row r="56" spans="1:6" x14ac:dyDescent="0.2">
      <c r="A56" s="27" t="s">
        <v>95</v>
      </c>
      <c r="B56" s="28" t="s">
        <v>96</v>
      </c>
      <c r="C56" s="29">
        <v>532</v>
      </c>
      <c r="D56" s="30">
        <f t="shared" si="8"/>
        <v>0</v>
      </c>
      <c r="E56" s="31">
        <f t="shared" si="9"/>
        <v>0</v>
      </c>
      <c r="F56" s="3"/>
    </row>
    <row r="57" spans="1:6" x14ac:dyDescent="0.2">
      <c r="A57" s="27" t="s">
        <v>97</v>
      </c>
      <c r="B57" s="28" t="s">
        <v>98</v>
      </c>
      <c r="C57" s="29">
        <v>769.8888888888888</v>
      </c>
      <c r="D57" s="30">
        <f t="shared" si="8"/>
        <v>0</v>
      </c>
      <c r="E57" s="31">
        <f t="shared" si="9"/>
        <v>0</v>
      </c>
      <c r="F57" s="3"/>
    </row>
    <row r="58" spans="1:6" x14ac:dyDescent="0.2">
      <c r="A58" s="27" t="s">
        <v>99</v>
      </c>
      <c r="B58" s="28" t="s">
        <v>100</v>
      </c>
      <c r="C58" s="29">
        <v>1038.6666666666665</v>
      </c>
      <c r="D58" s="30">
        <f t="shared" si="8"/>
        <v>0</v>
      </c>
      <c r="E58" s="31">
        <f t="shared" si="9"/>
        <v>0</v>
      </c>
      <c r="F58" s="3"/>
    </row>
    <row r="59" spans="1:6" x14ac:dyDescent="0.2">
      <c r="A59" s="27" t="s">
        <v>101</v>
      </c>
      <c r="B59" s="28" t="s">
        <v>102</v>
      </c>
      <c r="C59" s="29">
        <v>1248.2222222222224</v>
      </c>
      <c r="D59" s="30">
        <f t="shared" si="8"/>
        <v>0</v>
      </c>
      <c r="E59" s="31">
        <f t="shared" si="9"/>
        <v>0</v>
      </c>
      <c r="F59" s="3"/>
    </row>
    <row r="60" spans="1:6" x14ac:dyDescent="0.2">
      <c r="A60" s="27" t="s">
        <v>103</v>
      </c>
      <c r="B60" s="28" t="s">
        <v>104</v>
      </c>
      <c r="C60" s="29">
        <v>1676.4444444444443</v>
      </c>
      <c r="D60" s="30">
        <f t="shared" si="8"/>
        <v>0</v>
      </c>
      <c r="E60" s="31">
        <f t="shared" si="9"/>
        <v>0</v>
      </c>
      <c r="F60" s="3"/>
    </row>
    <row r="61" spans="1:6" x14ac:dyDescent="0.2">
      <c r="A61" s="27" t="s">
        <v>105</v>
      </c>
      <c r="B61" s="28" t="s">
        <v>106</v>
      </c>
      <c r="C61" s="29">
        <v>2665</v>
      </c>
      <c r="D61" s="30">
        <f t="shared" si="8"/>
        <v>0</v>
      </c>
      <c r="E61" s="31">
        <f t="shared" si="9"/>
        <v>0</v>
      </c>
      <c r="F61" s="3"/>
    </row>
    <row r="62" spans="1:6" x14ac:dyDescent="0.2">
      <c r="A62" s="27" t="s">
        <v>107</v>
      </c>
      <c r="B62" s="28" t="s">
        <v>108</v>
      </c>
      <c r="C62" s="29">
        <v>3605.333333333333</v>
      </c>
      <c r="D62" s="30">
        <f t="shared" si="8"/>
        <v>0</v>
      </c>
      <c r="E62" s="31">
        <f t="shared" si="9"/>
        <v>0</v>
      </c>
      <c r="F62" s="3"/>
    </row>
    <row r="63" spans="1:6" x14ac:dyDescent="0.2">
      <c r="A63" s="27" t="s">
        <v>109</v>
      </c>
      <c r="B63" s="28" t="s">
        <v>110</v>
      </c>
      <c r="C63" s="29">
        <v>5126.3333333333339</v>
      </c>
      <c r="D63" s="30">
        <f t="shared" si="8"/>
        <v>0</v>
      </c>
      <c r="E63" s="31">
        <f t="shared" si="9"/>
        <v>0</v>
      </c>
      <c r="F63" s="3"/>
    </row>
    <row r="64" spans="1:6" x14ac:dyDescent="0.2">
      <c r="A64" s="27"/>
      <c r="C64" s="34"/>
      <c r="D64" s="30"/>
      <c r="E64" s="31"/>
      <c r="F64" s="3"/>
    </row>
    <row r="65" spans="1:6" ht="15" x14ac:dyDescent="0.25">
      <c r="A65" s="32" t="s">
        <v>111</v>
      </c>
      <c r="B65" s="23"/>
      <c r="C65" s="23"/>
      <c r="D65" s="25"/>
      <c r="E65" s="26"/>
      <c r="F65" s="3"/>
    </row>
    <row r="66" spans="1:6" x14ac:dyDescent="0.2">
      <c r="A66" s="27" t="s">
        <v>112</v>
      </c>
      <c r="B66" s="28" t="s">
        <v>113</v>
      </c>
      <c r="C66" s="29">
        <v>396.66666666666669</v>
      </c>
      <c r="D66" s="30">
        <f t="shared" ref="D66:D74" si="10">$E$2</f>
        <v>0</v>
      </c>
      <c r="E66" s="31">
        <f t="shared" ref="E66:E74" si="11">C66*D66</f>
        <v>0</v>
      </c>
      <c r="F66" s="3"/>
    </row>
    <row r="67" spans="1:6" x14ac:dyDescent="0.2">
      <c r="A67" s="27" t="s">
        <v>114</v>
      </c>
      <c r="B67" s="28" t="s">
        <v>115</v>
      </c>
      <c r="C67" s="29">
        <v>527.33333333333326</v>
      </c>
      <c r="D67" s="30">
        <f t="shared" si="10"/>
        <v>0</v>
      </c>
      <c r="E67" s="31">
        <f t="shared" si="11"/>
        <v>0</v>
      </c>
      <c r="F67" s="3"/>
    </row>
    <row r="68" spans="1:6" x14ac:dyDescent="0.2">
      <c r="A68" s="27" t="s">
        <v>116</v>
      </c>
      <c r="B68" s="28" t="s">
        <v>117</v>
      </c>
      <c r="C68" s="29">
        <v>765.33333333333326</v>
      </c>
      <c r="D68" s="30">
        <f t="shared" si="10"/>
        <v>0</v>
      </c>
      <c r="E68" s="31">
        <f t="shared" si="11"/>
        <v>0</v>
      </c>
      <c r="F68" s="3"/>
    </row>
    <row r="69" spans="1:6" x14ac:dyDescent="0.2">
      <c r="A69" s="27" t="s">
        <v>118</v>
      </c>
      <c r="B69" s="28" t="s">
        <v>119</v>
      </c>
      <c r="C69" s="29">
        <v>1034.1111111111113</v>
      </c>
      <c r="D69" s="30">
        <f t="shared" si="10"/>
        <v>0</v>
      </c>
      <c r="E69" s="31">
        <f t="shared" si="11"/>
        <v>0</v>
      </c>
      <c r="F69" s="3"/>
    </row>
    <row r="70" spans="1:6" x14ac:dyDescent="0.2">
      <c r="A70" s="27" t="s">
        <v>120</v>
      </c>
      <c r="B70" s="28" t="s">
        <v>121</v>
      </c>
      <c r="C70" s="29">
        <v>1239.1111111111113</v>
      </c>
      <c r="D70" s="30">
        <f t="shared" si="10"/>
        <v>0</v>
      </c>
      <c r="E70" s="31">
        <f t="shared" si="11"/>
        <v>0</v>
      </c>
      <c r="F70" s="3"/>
    </row>
    <row r="71" spans="1:6" x14ac:dyDescent="0.2">
      <c r="A71" s="27" t="s">
        <v>122</v>
      </c>
      <c r="B71" s="28" t="s">
        <v>123</v>
      </c>
      <c r="C71" s="29">
        <v>1667.3333333333335</v>
      </c>
      <c r="D71" s="30">
        <f t="shared" si="10"/>
        <v>0</v>
      </c>
      <c r="E71" s="31">
        <f t="shared" si="11"/>
        <v>0</v>
      </c>
      <c r="F71" s="3"/>
    </row>
    <row r="72" spans="1:6" x14ac:dyDescent="0.2">
      <c r="A72" s="27" t="s">
        <v>124</v>
      </c>
      <c r="B72" s="28" t="s">
        <v>125</v>
      </c>
      <c r="C72" s="29">
        <v>2642.2222222222226</v>
      </c>
      <c r="D72" s="30">
        <f t="shared" si="10"/>
        <v>0</v>
      </c>
      <c r="E72" s="31">
        <f t="shared" si="11"/>
        <v>0</v>
      </c>
      <c r="F72" s="3"/>
    </row>
    <row r="73" spans="1:6" x14ac:dyDescent="0.2">
      <c r="A73" s="27" t="s">
        <v>126</v>
      </c>
      <c r="B73" s="28" t="s">
        <v>127</v>
      </c>
      <c r="C73" s="29">
        <v>3453.1111111111118</v>
      </c>
      <c r="D73" s="30">
        <f t="shared" si="10"/>
        <v>0</v>
      </c>
      <c r="E73" s="31">
        <f t="shared" si="11"/>
        <v>0</v>
      </c>
      <c r="F73" s="3"/>
    </row>
    <row r="74" spans="1:6" x14ac:dyDescent="0.2">
      <c r="A74" s="27" t="s">
        <v>128</v>
      </c>
      <c r="B74" s="28" t="s">
        <v>129</v>
      </c>
      <c r="C74" s="29">
        <v>4920</v>
      </c>
      <c r="D74" s="30">
        <f t="shared" si="10"/>
        <v>0</v>
      </c>
      <c r="E74" s="31">
        <f t="shared" si="11"/>
        <v>0</v>
      </c>
      <c r="F74" s="3"/>
    </row>
    <row r="75" spans="1:6" x14ac:dyDescent="0.2">
      <c r="A75" s="27"/>
      <c r="C75" s="34"/>
      <c r="D75" s="30"/>
      <c r="E75" s="31"/>
      <c r="F75" s="3"/>
    </row>
    <row r="76" spans="1:6" ht="15" x14ac:dyDescent="0.25">
      <c r="A76" s="32" t="s">
        <v>130</v>
      </c>
      <c r="B76" s="23"/>
      <c r="C76" s="23"/>
      <c r="D76" s="25"/>
      <c r="E76" s="26"/>
      <c r="F76" s="3"/>
    </row>
    <row r="77" spans="1:6" x14ac:dyDescent="0.2">
      <c r="A77" s="27" t="s">
        <v>131</v>
      </c>
      <c r="B77" s="4" t="s">
        <v>132</v>
      </c>
      <c r="C77" s="29">
        <v>402.69444444444446</v>
      </c>
      <c r="D77" s="30">
        <f t="shared" ref="D77:D87" si="12">$E$2</f>
        <v>0</v>
      </c>
      <c r="E77" s="31">
        <f t="shared" ref="E77:E87" si="13">C77*D77</f>
        <v>0</v>
      </c>
      <c r="F77" s="3"/>
    </row>
    <row r="78" spans="1:6" x14ac:dyDescent="0.2">
      <c r="A78" s="27" t="s">
        <v>133</v>
      </c>
      <c r="B78" s="4" t="s">
        <v>134</v>
      </c>
      <c r="C78" s="29">
        <v>546.77777777777771</v>
      </c>
      <c r="D78" s="30">
        <f t="shared" si="12"/>
        <v>0</v>
      </c>
      <c r="E78" s="31">
        <f t="shared" si="13"/>
        <v>0</v>
      </c>
      <c r="F78" s="3"/>
    </row>
    <row r="79" spans="1:6" x14ac:dyDescent="0.2">
      <c r="A79" s="27" t="s">
        <v>135</v>
      </c>
      <c r="B79" s="4" t="s">
        <v>136</v>
      </c>
      <c r="C79" s="29">
        <v>777.58333333333326</v>
      </c>
      <c r="D79" s="30">
        <f t="shared" si="12"/>
        <v>0</v>
      </c>
      <c r="E79" s="31">
        <f t="shared" si="13"/>
        <v>0</v>
      </c>
      <c r="F79" s="3"/>
    </row>
    <row r="80" spans="1:6" x14ac:dyDescent="0.2">
      <c r="A80" s="27" t="s">
        <v>137</v>
      </c>
      <c r="B80" s="4" t="s">
        <v>138</v>
      </c>
      <c r="C80" s="29">
        <v>1075</v>
      </c>
      <c r="D80" s="30">
        <f t="shared" si="12"/>
        <v>0</v>
      </c>
      <c r="E80" s="31">
        <f t="shared" si="13"/>
        <v>0</v>
      </c>
      <c r="F80" s="3"/>
    </row>
    <row r="81" spans="1:6" x14ac:dyDescent="0.2">
      <c r="A81" s="27" t="s">
        <v>139</v>
      </c>
      <c r="B81" s="4" t="s">
        <v>140</v>
      </c>
      <c r="C81" s="29">
        <v>1300.75</v>
      </c>
      <c r="D81" s="30">
        <f t="shared" si="12"/>
        <v>0</v>
      </c>
      <c r="E81" s="31">
        <f t="shared" si="13"/>
        <v>0</v>
      </c>
      <c r="F81" s="3"/>
    </row>
    <row r="82" spans="1:6" x14ac:dyDescent="0.2">
      <c r="A82" s="27" t="s">
        <v>141</v>
      </c>
      <c r="B82" s="4" t="s">
        <v>142</v>
      </c>
      <c r="C82" s="29">
        <v>1802.416666666667</v>
      </c>
      <c r="D82" s="30">
        <f t="shared" si="12"/>
        <v>0</v>
      </c>
      <c r="E82" s="31">
        <f t="shared" si="13"/>
        <v>0</v>
      </c>
      <c r="F82" s="3"/>
    </row>
    <row r="83" spans="1:6" x14ac:dyDescent="0.2">
      <c r="A83" s="27" t="s">
        <v>143</v>
      </c>
      <c r="B83" s="4" t="s">
        <v>144</v>
      </c>
      <c r="C83" s="29">
        <v>2748.4166666666665</v>
      </c>
      <c r="D83" s="30">
        <f t="shared" si="12"/>
        <v>0</v>
      </c>
      <c r="E83" s="31">
        <f t="shared" si="13"/>
        <v>0</v>
      </c>
      <c r="F83" s="3"/>
    </row>
    <row r="84" spans="1:6" x14ac:dyDescent="0.2">
      <c r="A84" s="27" t="s">
        <v>145</v>
      </c>
      <c r="B84" s="4" t="s">
        <v>146</v>
      </c>
      <c r="C84" s="29">
        <v>3676.5</v>
      </c>
      <c r="D84" s="30">
        <f t="shared" si="12"/>
        <v>0</v>
      </c>
      <c r="E84" s="31">
        <f t="shared" si="13"/>
        <v>0</v>
      </c>
      <c r="F84" s="3"/>
    </row>
    <row r="85" spans="1:6" x14ac:dyDescent="0.2">
      <c r="A85" s="27" t="s">
        <v>147</v>
      </c>
      <c r="B85" s="4" t="s">
        <v>148</v>
      </c>
      <c r="C85" s="29">
        <v>5375</v>
      </c>
      <c r="D85" s="30">
        <f t="shared" si="12"/>
        <v>0</v>
      </c>
      <c r="E85" s="31">
        <f t="shared" si="13"/>
        <v>0</v>
      </c>
      <c r="F85" s="3"/>
    </row>
    <row r="86" spans="1:6" x14ac:dyDescent="0.2">
      <c r="A86" s="27" t="s">
        <v>149</v>
      </c>
      <c r="B86" s="4" t="s">
        <v>150</v>
      </c>
      <c r="C86" s="29">
        <v>10486.666666666666</v>
      </c>
      <c r="D86" s="30">
        <f t="shared" si="12"/>
        <v>0</v>
      </c>
      <c r="E86" s="31">
        <f t="shared" si="13"/>
        <v>0</v>
      </c>
      <c r="F86" s="3"/>
    </row>
    <row r="87" spans="1:6" x14ac:dyDescent="0.2">
      <c r="A87" s="27" t="s">
        <v>151</v>
      </c>
      <c r="B87" s="4" t="s">
        <v>152</v>
      </c>
      <c r="C87" s="29">
        <v>15924.333333333334</v>
      </c>
      <c r="D87" s="30">
        <f t="shared" si="12"/>
        <v>0</v>
      </c>
      <c r="E87" s="31">
        <f t="shared" si="13"/>
        <v>0</v>
      </c>
      <c r="F87" s="3"/>
    </row>
    <row r="88" spans="1:6" x14ac:dyDescent="0.2">
      <c r="A88" s="27"/>
      <c r="C88" s="34"/>
      <c r="D88" s="30"/>
      <c r="E88" s="31"/>
      <c r="F88" s="3"/>
    </row>
    <row r="89" spans="1:6" ht="15" x14ac:dyDescent="0.25">
      <c r="A89" s="32" t="s">
        <v>153</v>
      </c>
      <c r="B89" s="23"/>
      <c r="C89" s="23"/>
      <c r="D89" s="35"/>
      <c r="E89" s="35"/>
      <c r="F89" s="3"/>
    </row>
    <row r="90" spans="1:6" x14ac:dyDescent="0.2">
      <c r="A90" s="27" t="s">
        <v>154</v>
      </c>
      <c r="B90" s="4" t="s">
        <v>155</v>
      </c>
      <c r="C90" s="29">
        <v>1230.1666666666667</v>
      </c>
      <c r="D90" s="30">
        <f t="shared" ref="D90:D100" si="14">$E$2</f>
        <v>0</v>
      </c>
      <c r="E90" s="31">
        <f t="shared" ref="E90:E100" si="15">C90*D90</f>
        <v>0</v>
      </c>
      <c r="F90" s="3"/>
    </row>
    <row r="91" spans="1:6" x14ac:dyDescent="0.2">
      <c r="A91" s="27" t="s">
        <v>156</v>
      </c>
      <c r="B91" s="4" t="s">
        <v>157</v>
      </c>
      <c r="C91" s="29">
        <v>1949.4444444444443</v>
      </c>
      <c r="D91" s="30">
        <f t="shared" si="14"/>
        <v>0</v>
      </c>
      <c r="E91" s="31">
        <f t="shared" si="15"/>
        <v>0</v>
      </c>
      <c r="F91" s="3"/>
    </row>
    <row r="92" spans="1:6" x14ac:dyDescent="0.2">
      <c r="A92" s="27" t="s">
        <v>158</v>
      </c>
      <c r="B92" s="4" t="s">
        <v>159</v>
      </c>
      <c r="C92" s="29">
        <v>2547.7222222222222</v>
      </c>
      <c r="D92" s="30">
        <f t="shared" si="14"/>
        <v>0</v>
      </c>
      <c r="E92" s="31">
        <f t="shared" si="15"/>
        <v>0</v>
      </c>
      <c r="F92" s="3"/>
    </row>
    <row r="93" spans="1:6" x14ac:dyDescent="0.2">
      <c r="A93" s="27" t="s">
        <v>160</v>
      </c>
      <c r="B93" s="4" t="s">
        <v>161</v>
      </c>
      <c r="C93" s="29">
        <v>3630</v>
      </c>
      <c r="D93" s="30">
        <f t="shared" si="14"/>
        <v>0</v>
      </c>
      <c r="E93" s="31">
        <f t="shared" si="15"/>
        <v>0</v>
      </c>
      <c r="F93" s="3"/>
    </row>
    <row r="94" spans="1:6" x14ac:dyDescent="0.2">
      <c r="A94" s="27" t="s">
        <v>162</v>
      </c>
      <c r="B94" s="4" t="s">
        <v>163</v>
      </c>
      <c r="C94" s="29">
        <v>4917.3055555555557</v>
      </c>
      <c r="D94" s="30">
        <f t="shared" si="14"/>
        <v>0</v>
      </c>
      <c r="E94" s="31">
        <f t="shared" si="15"/>
        <v>0</v>
      </c>
      <c r="F94" s="3"/>
    </row>
    <row r="95" spans="1:6" x14ac:dyDescent="0.2">
      <c r="A95" s="27" t="s">
        <v>164</v>
      </c>
      <c r="B95" s="4" t="s">
        <v>165</v>
      </c>
      <c r="C95" s="29">
        <v>6382.75</v>
      </c>
      <c r="D95" s="30">
        <f t="shared" si="14"/>
        <v>0</v>
      </c>
      <c r="E95" s="31">
        <f t="shared" si="15"/>
        <v>0</v>
      </c>
      <c r="F95" s="3"/>
    </row>
    <row r="96" spans="1:6" x14ac:dyDescent="0.2">
      <c r="A96" s="27" t="s">
        <v>166</v>
      </c>
      <c r="B96" s="4" t="s">
        <v>167</v>
      </c>
      <c r="C96" s="29">
        <v>9606.0555555555547</v>
      </c>
      <c r="D96" s="30">
        <f t="shared" si="14"/>
        <v>0</v>
      </c>
      <c r="E96" s="31">
        <f t="shared" si="15"/>
        <v>0</v>
      </c>
      <c r="F96" s="3"/>
    </row>
    <row r="97" spans="1:6" x14ac:dyDescent="0.2">
      <c r="A97" s="27" t="s">
        <v>168</v>
      </c>
      <c r="B97" s="4" t="s">
        <v>169</v>
      </c>
      <c r="C97" s="29">
        <v>13619.222222222223</v>
      </c>
      <c r="D97" s="30">
        <f t="shared" si="14"/>
        <v>0</v>
      </c>
      <c r="E97" s="31">
        <f t="shared" si="15"/>
        <v>0</v>
      </c>
      <c r="F97" s="3"/>
    </row>
    <row r="98" spans="1:6" x14ac:dyDescent="0.2">
      <c r="A98" s="27" t="s">
        <v>170</v>
      </c>
      <c r="B98" s="4" t="s">
        <v>171</v>
      </c>
      <c r="C98" s="29">
        <v>17363.5</v>
      </c>
      <c r="D98" s="30">
        <f t="shared" si="14"/>
        <v>0</v>
      </c>
      <c r="E98" s="31">
        <f t="shared" si="15"/>
        <v>0</v>
      </c>
      <c r="F98" s="3"/>
    </row>
    <row r="99" spans="1:6" x14ac:dyDescent="0.2">
      <c r="A99" s="27" t="s">
        <v>172</v>
      </c>
      <c r="B99" s="4" t="s">
        <v>173</v>
      </c>
      <c r="C99" s="29">
        <v>19117</v>
      </c>
      <c r="D99" s="30">
        <f t="shared" si="14"/>
        <v>0</v>
      </c>
      <c r="E99" s="31">
        <f t="shared" si="15"/>
        <v>0</v>
      </c>
      <c r="F99" s="3"/>
    </row>
    <row r="100" spans="1:6" x14ac:dyDescent="0.2">
      <c r="A100" s="27" t="s">
        <v>174</v>
      </c>
      <c r="B100" s="4" t="s">
        <v>175</v>
      </c>
      <c r="C100" s="29">
        <v>21924</v>
      </c>
      <c r="D100" s="30">
        <f t="shared" si="14"/>
        <v>0</v>
      </c>
      <c r="E100" s="31">
        <f t="shared" si="15"/>
        <v>0</v>
      </c>
      <c r="F100" s="3"/>
    </row>
    <row r="101" spans="1:6" x14ac:dyDescent="0.2">
      <c r="A101" s="27"/>
      <c r="C101" s="29"/>
      <c r="D101" s="30"/>
      <c r="E101" s="31"/>
      <c r="F101" s="3"/>
    </row>
    <row r="102" spans="1:6" ht="15" x14ac:dyDescent="0.25">
      <c r="A102" s="32" t="s">
        <v>176</v>
      </c>
      <c r="B102" s="23"/>
      <c r="C102" s="23"/>
      <c r="D102" s="25"/>
      <c r="E102" s="26"/>
      <c r="F102" s="3"/>
    </row>
    <row r="103" spans="1:6" x14ac:dyDescent="0.2">
      <c r="A103" s="27" t="s">
        <v>177</v>
      </c>
      <c r="B103" s="4" t="s">
        <v>178</v>
      </c>
      <c r="C103" s="29">
        <v>1802.416666666667</v>
      </c>
      <c r="D103" s="30">
        <f t="shared" ref="D103:D109" si="16">$E$2</f>
        <v>0</v>
      </c>
      <c r="E103" s="31">
        <f t="shared" ref="E103:E109" si="17">C103*D103</f>
        <v>0</v>
      </c>
      <c r="F103" s="3"/>
    </row>
    <row r="104" spans="1:6" x14ac:dyDescent="0.2">
      <c r="A104" s="27" t="s">
        <v>179</v>
      </c>
      <c r="B104" s="4" t="s">
        <v>180</v>
      </c>
      <c r="C104" s="29">
        <v>2748.4166666666665</v>
      </c>
      <c r="D104" s="30">
        <f t="shared" si="16"/>
        <v>0</v>
      </c>
      <c r="E104" s="31">
        <f t="shared" si="17"/>
        <v>0</v>
      </c>
      <c r="F104" s="3"/>
    </row>
    <row r="105" spans="1:6" x14ac:dyDescent="0.2">
      <c r="A105" s="27" t="s">
        <v>181</v>
      </c>
      <c r="B105" s="4" t="s">
        <v>182</v>
      </c>
      <c r="C105" s="29">
        <v>3676.5</v>
      </c>
      <c r="D105" s="30">
        <f t="shared" si="16"/>
        <v>0</v>
      </c>
      <c r="E105" s="31">
        <f t="shared" si="17"/>
        <v>0</v>
      </c>
      <c r="F105" s="3"/>
    </row>
    <row r="106" spans="1:6" x14ac:dyDescent="0.2">
      <c r="A106" s="27" t="s">
        <v>183</v>
      </c>
      <c r="B106" s="4" t="s">
        <v>184</v>
      </c>
      <c r="C106" s="29">
        <v>5375</v>
      </c>
      <c r="D106" s="30">
        <f t="shared" si="16"/>
        <v>0</v>
      </c>
      <c r="E106" s="31">
        <f t="shared" si="17"/>
        <v>0</v>
      </c>
      <c r="F106" s="3"/>
    </row>
    <row r="107" spans="1:6" x14ac:dyDescent="0.2">
      <c r="A107" s="27" t="s">
        <v>185</v>
      </c>
      <c r="B107" s="4" t="s">
        <v>186</v>
      </c>
      <c r="C107" s="29">
        <v>7626.666666666667</v>
      </c>
      <c r="D107" s="30">
        <f t="shared" si="16"/>
        <v>0</v>
      </c>
      <c r="E107" s="31">
        <f t="shared" si="17"/>
        <v>0</v>
      </c>
      <c r="F107" s="3"/>
    </row>
    <row r="108" spans="1:6" x14ac:dyDescent="0.2">
      <c r="A108" s="27" t="s">
        <v>187</v>
      </c>
      <c r="B108" s="4" t="s">
        <v>188</v>
      </c>
      <c r="C108" s="29">
        <v>10486.666666666666</v>
      </c>
      <c r="D108" s="30">
        <f t="shared" si="16"/>
        <v>0</v>
      </c>
      <c r="E108" s="31">
        <f t="shared" si="17"/>
        <v>0</v>
      </c>
      <c r="F108" s="3"/>
    </row>
    <row r="109" spans="1:6" x14ac:dyDescent="0.2">
      <c r="A109" s="27" t="s">
        <v>189</v>
      </c>
      <c r="B109" s="4" t="s">
        <v>190</v>
      </c>
      <c r="C109" s="29">
        <v>15924.333333333334</v>
      </c>
      <c r="D109" s="30">
        <f t="shared" si="16"/>
        <v>0</v>
      </c>
      <c r="E109" s="31">
        <f t="shared" si="17"/>
        <v>0</v>
      </c>
      <c r="F109" s="3"/>
    </row>
    <row r="110" spans="1:6" x14ac:dyDescent="0.2">
      <c r="A110" s="27"/>
      <c r="C110" s="34"/>
      <c r="D110" s="30"/>
      <c r="E110" s="31"/>
      <c r="F110" s="3"/>
    </row>
    <row r="111" spans="1:6" ht="15" x14ac:dyDescent="0.25">
      <c r="A111" s="32" t="s">
        <v>191</v>
      </c>
      <c r="B111" s="23"/>
      <c r="C111" s="23"/>
      <c r="D111" s="25"/>
      <c r="E111" s="26"/>
      <c r="F111" s="3"/>
    </row>
    <row r="112" spans="1:6" x14ac:dyDescent="0.2">
      <c r="A112" s="27" t="s">
        <v>192</v>
      </c>
      <c r="B112" s="28" t="s">
        <v>193</v>
      </c>
      <c r="C112" s="29">
        <v>1626.6666666666667</v>
      </c>
      <c r="D112" s="30">
        <f t="shared" ref="D112:D118" si="18">$E$2</f>
        <v>0</v>
      </c>
      <c r="E112" s="31">
        <f t="shared" ref="E112:E118" si="19">C112*D112</f>
        <v>0</v>
      </c>
      <c r="F112" s="3"/>
    </row>
    <row r="113" spans="1:6" x14ac:dyDescent="0.2">
      <c r="A113" s="27" t="s">
        <v>194</v>
      </c>
      <c r="B113" s="28" t="s">
        <v>195</v>
      </c>
      <c r="C113" s="29">
        <v>2577.7777777777778</v>
      </c>
      <c r="D113" s="30">
        <f t="shared" si="18"/>
        <v>0</v>
      </c>
      <c r="E113" s="31">
        <f t="shared" si="19"/>
        <v>0</v>
      </c>
      <c r="F113" s="3"/>
    </row>
    <row r="114" spans="1:6" x14ac:dyDescent="0.2">
      <c r="A114" s="27" t="s">
        <v>196</v>
      </c>
      <c r="B114" s="28" t="s">
        <v>197</v>
      </c>
      <c r="C114" s="29">
        <v>3368.8888888888887</v>
      </c>
      <c r="D114" s="30">
        <f t="shared" si="18"/>
        <v>0</v>
      </c>
      <c r="E114" s="31">
        <f t="shared" si="19"/>
        <v>0</v>
      </c>
      <c r="F114" s="3"/>
    </row>
    <row r="115" spans="1:6" x14ac:dyDescent="0.2">
      <c r="A115" s="27" t="s">
        <v>198</v>
      </c>
      <c r="B115" s="28" t="s">
        <v>199</v>
      </c>
      <c r="C115" s="29">
        <v>4800</v>
      </c>
      <c r="D115" s="30">
        <f t="shared" si="18"/>
        <v>0</v>
      </c>
      <c r="E115" s="31">
        <f t="shared" si="19"/>
        <v>0</v>
      </c>
      <c r="F115" s="3"/>
    </row>
    <row r="116" spans="1:6" x14ac:dyDescent="0.2">
      <c r="A116" s="27" t="s">
        <v>200</v>
      </c>
      <c r="B116" s="28" t="s">
        <v>201</v>
      </c>
      <c r="C116" s="29">
        <v>6502.2222222222226</v>
      </c>
      <c r="D116" s="30">
        <f t="shared" si="18"/>
        <v>0</v>
      </c>
      <c r="E116" s="31">
        <f t="shared" si="19"/>
        <v>0</v>
      </c>
      <c r="F116" s="3"/>
    </row>
    <row r="117" spans="1:6" x14ac:dyDescent="0.2">
      <c r="A117" s="27" t="s">
        <v>202</v>
      </c>
      <c r="B117" s="28" t="s">
        <v>203</v>
      </c>
      <c r="C117" s="29">
        <v>8440</v>
      </c>
      <c r="D117" s="30">
        <f t="shared" si="18"/>
        <v>0</v>
      </c>
      <c r="E117" s="31">
        <f t="shared" si="19"/>
        <v>0</v>
      </c>
      <c r="F117" s="3"/>
    </row>
    <row r="118" spans="1:6" x14ac:dyDescent="0.2">
      <c r="A118" s="27" t="s">
        <v>204</v>
      </c>
      <c r="B118" s="28" t="s">
        <v>205</v>
      </c>
      <c r="C118" s="29">
        <v>12702.222222222223</v>
      </c>
      <c r="D118" s="30">
        <f t="shared" si="18"/>
        <v>0</v>
      </c>
      <c r="E118" s="31">
        <f t="shared" si="19"/>
        <v>0</v>
      </c>
      <c r="F118" s="3"/>
    </row>
    <row r="119" spans="1:6" x14ac:dyDescent="0.2">
      <c r="A119" s="27"/>
      <c r="B119" s="28"/>
      <c r="C119" s="29"/>
      <c r="D119" s="30"/>
      <c r="E119" s="31"/>
      <c r="F119" s="3"/>
    </row>
    <row r="120" spans="1:6" ht="15" x14ac:dyDescent="0.25">
      <c r="A120" s="32" t="s">
        <v>206</v>
      </c>
      <c r="B120" s="23"/>
      <c r="C120" s="36"/>
      <c r="D120" s="25"/>
      <c r="E120" s="26"/>
      <c r="F120" s="3"/>
    </row>
    <row r="121" spans="1:6" x14ac:dyDescent="0.2">
      <c r="A121" s="27" t="s">
        <v>207</v>
      </c>
      <c r="B121" s="28" t="s">
        <v>208</v>
      </c>
      <c r="C121" s="29">
        <v>1270.8333333333335</v>
      </c>
      <c r="D121" s="30">
        <f t="shared" ref="D121:D128" si="20">$E$2</f>
        <v>0</v>
      </c>
      <c r="E121" s="31">
        <f>C121*D121</f>
        <v>0</v>
      </c>
      <c r="F121" s="3"/>
    </row>
    <row r="122" spans="1:6" x14ac:dyDescent="0.2">
      <c r="A122" s="27" t="s">
        <v>209</v>
      </c>
      <c r="B122" s="28" t="s">
        <v>210</v>
      </c>
      <c r="C122" s="29">
        <v>2013.8888888888889</v>
      </c>
      <c r="D122" s="30">
        <f t="shared" si="20"/>
        <v>0</v>
      </c>
      <c r="E122" s="31">
        <f>C122*D122</f>
        <v>0</v>
      </c>
      <c r="F122" s="3"/>
    </row>
    <row r="123" spans="1:6" x14ac:dyDescent="0.2">
      <c r="A123" s="27" t="s">
        <v>211</v>
      </c>
      <c r="B123" s="28" t="s">
        <v>212</v>
      </c>
      <c r="C123" s="29">
        <v>2631.9444444444443</v>
      </c>
      <c r="D123" s="30">
        <f t="shared" si="20"/>
        <v>0</v>
      </c>
      <c r="E123" s="31">
        <f>C123*D123</f>
        <v>0</v>
      </c>
      <c r="F123" s="3"/>
    </row>
    <row r="124" spans="1:6" x14ac:dyDescent="0.2">
      <c r="A124" s="27" t="s">
        <v>213</v>
      </c>
      <c r="B124" s="28" t="s">
        <v>214</v>
      </c>
      <c r="C124" s="29">
        <v>3750</v>
      </c>
      <c r="D124" s="30">
        <f t="shared" si="20"/>
        <v>0</v>
      </c>
      <c r="E124" s="31">
        <f>C124*D124</f>
        <v>0</v>
      </c>
      <c r="F124" s="3"/>
    </row>
    <row r="125" spans="1:6" x14ac:dyDescent="0.2">
      <c r="A125" s="27" t="s">
        <v>215</v>
      </c>
      <c r="B125" s="28" t="s">
        <v>216</v>
      </c>
      <c r="C125" s="29">
        <v>5079.8611111111113</v>
      </c>
      <c r="D125" s="30">
        <f t="shared" si="20"/>
        <v>0</v>
      </c>
      <c r="E125" s="31">
        <f>C124*D125</f>
        <v>0</v>
      </c>
      <c r="F125" s="3"/>
    </row>
    <row r="126" spans="1:6" x14ac:dyDescent="0.2">
      <c r="A126" s="27" t="s">
        <v>217</v>
      </c>
      <c r="B126" s="28" t="s">
        <v>218</v>
      </c>
      <c r="C126" s="29">
        <v>6593.7499999999991</v>
      </c>
      <c r="D126" s="30">
        <f t="shared" si="20"/>
        <v>0</v>
      </c>
      <c r="E126" s="31">
        <f>C125*D126</f>
        <v>0</v>
      </c>
      <c r="F126" s="3"/>
    </row>
    <row r="127" spans="1:6" x14ac:dyDescent="0.2">
      <c r="A127" s="27" t="s">
        <v>219</v>
      </c>
      <c r="B127" s="4" t="s">
        <v>220</v>
      </c>
      <c r="C127" s="29">
        <v>9923.6111111111113</v>
      </c>
      <c r="D127" s="30">
        <f t="shared" si="20"/>
        <v>0</v>
      </c>
      <c r="E127" s="31">
        <f>C126*D127</f>
        <v>0</v>
      </c>
      <c r="F127" s="3"/>
    </row>
    <row r="128" spans="1:6" x14ac:dyDescent="0.2">
      <c r="A128" s="27" t="s">
        <v>221</v>
      </c>
      <c r="B128" s="4" t="s">
        <v>222</v>
      </c>
      <c r="C128" s="29">
        <v>14069.444444444447</v>
      </c>
      <c r="D128" s="30">
        <f t="shared" si="20"/>
        <v>0</v>
      </c>
      <c r="E128" s="31">
        <f>C127*D128</f>
        <v>0</v>
      </c>
      <c r="F128" s="3"/>
    </row>
  </sheetData>
  <mergeCells count="4">
    <mergeCell ref="A1:E1"/>
    <mergeCell ref="A2:C2"/>
    <mergeCell ref="A3:E3"/>
    <mergeCell ref="A4:E4"/>
  </mergeCells>
  <pageMargins left="0.7" right="0.7" top="0.75" bottom="0.75" header="0.3" footer="0.3"/>
  <pageSetup scale="62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 Coast Excel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2024-06-19T20:16:55Z</dcterms:created>
  <dcterms:modified xsi:type="dcterms:W3CDTF">2024-06-19T20:20:05Z</dcterms:modified>
</cp:coreProperties>
</file>