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!SALES\SALES STAFF\Sales Assistants\Mali\Price Changes\Steel\Domestic\2024\10.18.24 Domestic List Partial Change\"/>
    </mc:Choice>
  </mc:AlternateContent>
  <xr:revisionPtr revIDLastSave="0" documentId="13_ncr:1_{94AFE672-857A-4FEA-9D6F-7C6FF06F701C}" xr6:coauthVersionLast="47" xr6:coauthVersionMax="47" xr10:uidLastSave="{00000000-0000-0000-0000-000000000000}"/>
  <bookViews>
    <workbookView xWindow="28680" yWindow="-120" windowWidth="29040" windowHeight="15720" xr2:uid="{A56D514E-BA11-4B1F-9FDC-1486DDE8D43E}"/>
  </bookViews>
  <sheets>
    <sheet name="Excel List Pric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7" i="1" l="1"/>
  <c r="E177" i="1" s="1"/>
  <c r="E176" i="1"/>
  <c r="D176" i="1"/>
  <c r="D175" i="1"/>
  <c r="E175" i="1" s="1"/>
  <c r="D174" i="1"/>
  <c r="E174" i="1" s="1"/>
  <c r="D173" i="1"/>
  <c r="E173" i="1" s="1"/>
  <c r="D172" i="1"/>
  <c r="E172" i="1" s="1"/>
  <c r="D171" i="1"/>
  <c r="E171" i="1" s="1"/>
  <c r="E170" i="1"/>
  <c r="D170" i="1"/>
  <c r="D169" i="1"/>
  <c r="D168" i="1"/>
  <c r="D165" i="1"/>
  <c r="E165" i="1" s="1"/>
  <c r="D164" i="1"/>
  <c r="E164" i="1" s="1"/>
  <c r="D163" i="1"/>
  <c r="E163" i="1" s="1"/>
  <c r="D162" i="1"/>
  <c r="E162" i="1" s="1"/>
  <c r="E161" i="1"/>
  <c r="D161" i="1"/>
  <c r="E160" i="1"/>
  <c r="D160" i="1"/>
  <c r="D159" i="1"/>
  <c r="E159" i="1" s="1"/>
  <c r="D156" i="1"/>
  <c r="E156" i="1" s="1"/>
  <c r="D155" i="1"/>
  <c r="E155" i="1" s="1"/>
  <c r="D154" i="1"/>
  <c r="E154" i="1" s="1"/>
  <c r="E153" i="1"/>
  <c r="D153" i="1"/>
  <c r="E152" i="1"/>
  <c r="D152" i="1"/>
  <c r="D151" i="1"/>
  <c r="E151" i="1" s="1"/>
  <c r="D150" i="1"/>
  <c r="E150" i="1" s="1"/>
  <c r="D147" i="1"/>
  <c r="E147" i="1" s="1"/>
  <c r="D146" i="1"/>
  <c r="E146" i="1" s="1"/>
  <c r="E145" i="1"/>
  <c r="D145" i="1"/>
  <c r="E144" i="1"/>
  <c r="D144" i="1"/>
  <c r="D143" i="1"/>
  <c r="E143" i="1" s="1"/>
  <c r="D140" i="1"/>
  <c r="E140" i="1" s="1"/>
  <c r="D139" i="1"/>
  <c r="E139" i="1" s="1"/>
  <c r="D138" i="1"/>
  <c r="E138" i="1" s="1"/>
  <c r="E137" i="1"/>
  <c r="D137" i="1"/>
  <c r="E136" i="1"/>
  <c r="D136" i="1"/>
  <c r="D135" i="1"/>
  <c r="E135" i="1" s="1"/>
  <c r="D134" i="1"/>
  <c r="E134" i="1" s="1"/>
  <c r="D131" i="1"/>
  <c r="E130" i="1"/>
  <c r="D130" i="1"/>
  <c r="D129" i="1"/>
  <c r="E129" i="1" s="1"/>
  <c r="E128" i="1"/>
  <c r="D128" i="1"/>
  <c r="D127" i="1"/>
  <c r="E127" i="1" s="1"/>
  <c r="E126" i="1"/>
  <c r="D126" i="1"/>
  <c r="D125" i="1"/>
  <c r="E125" i="1" s="1"/>
  <c r="E124" i="1"/>
  <c r="D124" i="1"/>
  <c r="D123" i="1"/>
  <c r="E123" i="1" s="1"/>
  <c r="E122" i="1"/>
  <c r="D122" i="1"/>
  <c r="D121" i="1"/>
  <c r="E121" i="1" s="1"/>
  <c r="E120" i="1"/>
  <c r="D120" i="1"/>
  <c r="D119" i="1"/>
  <c r="E119" i="1" s="1"/>
  <c r="D116" i="1"/>
  <c r="D115" i="1"/>
  <c r="D114" i="1"/>
  <c r="D113" i="1"/>
  <c r="D112" i="1"/>
  <c r="D111" i="1"/>
  <c r="D110" i="1"/>
  <c r="D109" i="1"/>
  <c r="D106" i="1"/>
  <c r="D105" i="1"/>
  <c r="D104" i="1"/>
  <c r="D103" i="1"/>
  <c r="D102" i="1"/>
  <c r="D101" i="1"/>
  <c r="D100" i="1"/>
  <c r="D97" i="1"/>
  <c r="D96" i="1"/>
  <c r="D95" i="1"/>
  <c r="D94" i="1"/>
  <c r="D93" i="1"/>
  <c r="D92" i="1"/>
  <c r="D91" i="1"/>
  <c r="D90" i="1"/>
  <c r="D89" i="1"/>
  <c r="D88" i="1"/>
  <c r="D85" i="1"/>
  <c r="E85" i="1" s="1"/>
  <c r="E84" i="1"/>
  <c r="D84" i="1"/>
  <c r="E83" i="1"/>
  <c r="D83" i="1"/>
  <c r="D82" i="1"/>
  <c r="E82" i="1" s="1"/>
  <c r="D81" i="1"/>
  <c r="E81" i="1" s="1"/>
  <c r="D80" i="1"/>
  <c r="E80" i="1" s="1"/>
  <c r="D79" i="1"/>
  <c r="E79" i="1" s="1"/>
  <c r="E78" i="1"/>
  <c r="D78" i="1"/>
  <c r="E77" i="1"/>
  <c r="D77" i="1"/>
  <c r="D74" i="1"/>
  <c r="E73" i="1"/>
  <c r="D73" i="1"/>
  <c r="D72" i="1"/>
  <c r="D71" i="1"/>
  <c r="E71" i="1" s="1"/>
  <c r="D70" i="1"/>
  <c r="E70" i="1" s="1"/>
  <c r="E69" i="1"/>
  <c r="D69" i="1"/>
  <c r="E68" i="1"/>
  <c r="D68" i="1"/>
  <c r="D67" i="1"/>
  <c r="E67" i="1" s="1"/>
  <c r="D66" i="1"/>
  <c r="E66" i="1" s="1"/>
  <c r="D65" i="1"/>
  <c r="E65" i="1" s="1"/>
  <c r="D64" i="1"/>
  <c r="E64" i="1" s="1"/>
  <c r="D63" i="1"/>
  <c r="D62" i="1"/>
  <c r="D61" i="1"/>
  <c r="D58" i="1"/>
  <c r="D57" i="1"/>
  <c r="D56" i="1"/>
  <c r="D55" i="1"/>
  <c r="E55" i="1" s="1"/>
  <c r="D54" i="1"/>
  <c r="E54" i="1" s="1"/>
  <c r="D53" i="1"/>
  <c r="E53" i="1" s="1"/>
  <c r="E52" i="1"/>
  <c r="D52" i="1"/>
  <c r="E51" i="1"/>
  <c r="D51" i="1"/>
  <c r="D50" i="1"/>
  <c r="E50" i="1" s="1"/>
  <c r="D49" i="1"/>
  <c r="D48" i="1"/>
  <c r="D45" i="1"/>
  <c r="E45" i="1" s="1"/>
  <c r="D44" i="1"/>
  <c r="E44" i="1" s="1"/>
  <c r="E43" i="1"/>
  <c r="D43" i="1"/>
  <c r="E42" i="1"/>
  <c r="D42" i="1"/>
  <c r="D41" i="1"/>
  <c r="E41" i="1" s="1"/>
  <c r="D40" i="1"/>
  <c r="E40" i="1" s="1"/>
  <c r="D39" i="1"/>
  <c r="E39" i="1" s="1"/>
  <c r="D38" i="1"/>
  <c r="E38" i="1" s="1"/>
  <c r="E37" i="1"/>
  <c r="D37" i="1"/>
  <c r="D34" i="1"/>
  <c r="D33" i="1"/>
  <c r="D32" i="1"/>
  <c r="E32" i="1" s="1"/>
  <c r="D31" i="1"/>
  <c r="E31" i="1" s="1"/>
  <c r="D30" i="1"/>
  <c r="E30" i="1" s="1"/>
  <c r="D29" i="1"/>
  <c r="E29" i="1" s="1"/>
  <c r="E28" i="1"/>
  <c r="D28" i="1"/>
  <c r="E27" i="1"/>
  <c r="D27" i="1"/>
  <c r="D26" i="1"/>
  <c r="E26" i="1" s="1"/>
  <c r="D25" i="1"/>
  <c r="E25" i="1" s="1"/>
  <c r="D24" i="1"/>
  <c r="E24" i="1" s="1"/>
  <c r="D23" i="1"/>
  <c r="E23" i="1" s="1"/>
  <c r="D22" i="1"/>
  <c r="D21" i="1"/>
  <c r="D20" i="1"/>
  <c r="D17" i="1"/>
  <c r="E17" i="1" s="1"/>
  <c r="E16" i="1"/>
  <c r="D16" i="1"/>
  <c r="D15" i="1"/>
  <c r="E15" i="1" s="1"/>
  <c r="E14" i="1"/>
  <c r="D14" i="1"/>
  <c r="D13" i="1"/>
  <c r="E13" i="1" s="1"/>
  <c r="E12" i="1"/>
  <c r="D12" i="1"/>
  <c r="D11" i="1"/>
  <c r="E11" i="1" s="1"/>
  <c r="E10" i="1"/>
  <c r="D10" i="1"/>
  <c r="D9" i="1"/>
  <c r="E9" i="1" s="1"/>
  <c r="E8" i="1"/>
  <c r="D8" i="1"/>
</calcChain>
</file>

<file path=xl/sharedStrings.xml><?xml version="1.0" encoding="utf-8"?>
<sst xmlns="http://schemas.openxmlformats.org/spreadsheetml/2006/main" count="369" uniqueCount="309">
  <si>
    <t xml:space="preserve">    YOUR "CW" Multiplier►</t>
  </si>
  <si>
    <t xml:space="preserve"> YOUR "ERW" Multiplier►</t>
  </si>
  <si>
    <t>YOUR "BTBE"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</si>
  <si>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</si>
  <si>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</si>
  <si>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</si>
  <si>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</si>
  <si>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</si>
  <si>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</si>
  <si>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Continuous Weld (CW) x 21' SCH40 A53 Type F</t>
  </si>
  <si>
    <t>WDBPEA53A0040109S</t>
  </si>
  <si>
    <t>1/2 IN A53F BPE SH40 x 21 FT (127)</t>
  </si>
  <si>
    <t>WDBPEA53A0060113S</t>
  </si>
  <si>
    <t>3/4 IN A53F BPE SH40 x 21 FT (91)</t>
  </si>
  <si>
    <t>WDBPEA53A0100133S</t>
  </si>
  <si>
    <t>1 IN A53F BPE SH40 x 21 FT (70)</t>
  </si>
  <si>
    <t>WDBPEA53A0120140S</t>
  </si>
  <si>
    <t>1-1/4 IN A53F BPE SH40 x 21 FT (51)</t>
  </si>
  <si>
    <t>WDBPEA53A0140145S</t>
  </si>
  <si>
    <t>1-1/2 IN A53F BPE SH40 x 21 FT (44)</t>
  </si>
  <si>
    <t>WDBPEA53A0200154S</t>
  </si>
  <si>
    <t>2 IN A53F BPE SH40 x 21 FT (30)</t>
  </si>
  <si>
    <t>WDBPEA53A0240203S</t>
  </si>
  <si>
    <t>2-1/2 IN A53F BPE SH40 x 21 FT (20)</t>
  </si>
  <si>
    <t>WDBPEA53A0300216S</t>
  </si>
  <si>
    <t>3 IN A53F BPE SH40 x 21 FT (13)</t>
  </si>
  <si>
    <t>WDBPEA53A0340226S</t>
  </si>
  <si>
    <t>3-1/2 IN A53F BPE SH40 x 21 FT (10)</t>
  </si>
  <si>
    <t>WDBPEA53A0400237S</t>
  </si>
  <si>
    <t>4 IN A53F BPE SH40 x 21 FT (10)</t>
  </si>
  <si>
    <t>Black Threaded &amp; Coupled (BTC) CW x 21' SCH40 A53 Type F</t>
  </si>
  <si>
    <t>1</t>
  </si>
  <si>
    <t>1/8 IN A53F P&amp;O TC SH40 x 21 FT (30)</t>
  </si>
  <si>
    <t>CALL FOR $</t>
  </si>
  <si>
    <t>2</t>
  </si>
  <si>
    <t>1/4 IN A53F P&amp;O TC SH40 x 21 FT (24)</t>
  </si>
  <si>
    <t>3</t>
  </si>
  <si>
    <t>3/8 IN A53F P&amp;O TC SH40 x 21 FT (18)</t>
  </si>
  <si>
    <t>WDBTCA53A0040109S</t>
  </si>
  <si>
    <t>1/2 IN A53F BTC SH40 x 21 FT (127)</t>
  </si>
  <si>
    <t>WDBTCA53A0060113S</t>
  </si>
  <si>
    <t>3/4 IN A53F BTC SH40 x 21 FT (91)</t>
  </si>
  <si>
    <t>WDBTCA53A0100133S</t>
  </si>
  <si>
    <t>1 IN A53F BTC SH40 x 21 FT (70)</t>
  </si>
  <si>
    <t>WDBTCA53A0120140S</t>
  </si>
  <si>
    <t>1-1/4 IN A53F BTC SH40 x 21 FT (51)</t>
  </si>
  <si>
    <t>WDBTCA53A0140145S</t>
  </si>
  <si>
    <t>1-1/2 IN A53F BTC SH40 x 21 FT (44)</t>
  </si>
  <si>
    <t>WDBTCA53A0200154S</t>
  </si>
  <si>
    <t>2 IN A53F BTC SH40 x 21 FT (30)</t>
  </si>
  <si>
    <t>WDBTCA53A0240203S</t>
  </si>
  <si>
    <t>2-1/2 IN A53F BTC SH40 x 21 FT (20)</t>
  </si>
  <si>
    <t>WDBTCA53A0300216S</t>
  </si>
  <si>
    <t>3 IN A53F BTC SH40 x 21 FT (13)</t>
  </si>
  <si>
    <t>1334</t>
  </si>
  <si>
    <t>3-1/2 IN A53F BTC SH40 x 21 FT (10)</t>
  </si>
  <si>
    <t>WDBTCA53A0400237S</t>
  </si>
  <si>
    <t>4 IN A53F BTC SH40 x 21 FT (10)</t>
  </si>
  <si>
    <t>WDBTCA53B0500258S</t>
  </si>
  <si>
    <t>5 IN A53B BTC SH40 x 21 FT (5)</t>
  </si>
  <si>
    <t>WDBTCA53B0600280S</t>
  </si>
  <si>
    <t>6 IN A53B BTC SH40 x 21 FT (5)</t>
  </si>
  <si>
    <t>Black Threaded Both Ends (BTBE) CW x 10' SCH40 A53 Type F</t>
  </si>
  <si>
    <t>WDBTOA53A0040109S10</t>
  </si>
  <si>
    <t>1/2 IN A53F BTBE SH40 x 10 FT (127)</t>
  </si>
  <si>
    <t>WDBTOA53A0060113S10</t>
  </si>
  <si>
    <t>3/4 IN A53F BTBE SH40 x 10 FT (91)</t>
  </si>
  <si>
    <t>WDBTOA53A0100133S10</t>
  </si>
  <si>
    <t>1 IN A53F BTBE SH40 x 10 FT (70)</t>
  </si>
  <si>
    <t>WDBTOA53A0120140S10</t>
  </si>
  <si>
    <t>1-1/4 IN A53F BTBE SH40 x 10 FT (51)</t>
  </si>
  <si>
    <t>WDBTOA53A0140145S10</t>
  </si>
  <si>
    <t>1-1/2 IN A53F BTBE SH40 x 10 FT (44)</t>
  </si>
  <si>
    <t>WDBTOA53A0200154S10</t>
  </si>
  <si>
    <t>2 IN A53F BTBE SH40 x 10 FT (30)</t>
  </si>
  <si>
    <t>WDBTOA53A0240203S10</t>
  </si>
  <si>
    <t>2-1/2 IN A53 BTBE SH40 x 10 FT (20)</t>
  </si>
  <si>
    <t>WDBTOA53A0300216S10</t>
  </si>
  <si>
    <t>3 IN A53 BTBE SH40 x 10 FT (13)</t>
  </si>
  <si>
    <t>WDBTOA53A0400237S10</t>
  </si>
  <si>
    <t>4 IN A53 BTBE SH40 x 10 FT (10)</t>
  </si>
  <si>
    <t>Galvanized Plain End (GPE) CW x 21' SCH40 A53 Type F</t>
  </si>
  <si>
    <t>WDGPEA53A0020088S</t>
  </si>
  <si>
    <t>1/4 IN A53F GPE SH40 x 21 FT (24)</t>
  </si>
  <si>
    <t>WDGPEA53A0030091S</t>
  </si>
  <si>
    <t>3/8 IN A53F GPE SH40 x 21 FT (18)</t>
  </si>
  <si>
    <t>WDGPEA53A0040109S</t>
  </si>
  <si>
    <t>1/2 IN A53F GPE SH40 x 21 FT (127)</t>
  </si>
  <si>
    <t>WDGPEA53A0060113S</t>
  </si>
  <si>
    <t>3/4 IN A53F GPE SH40 x 21 FT (91)</t>
  </si>
  <si>
    <t>WDGPEA53A0100133S</t>
  </si>
  <si>
    <t>1 IN A53F GPE SH40 x 21 FT (70)</t>
  </si>
  <si>
    <t>WDGPEA53A0120140S</t>
  </si>
  <si>
    <t>1-1/4 IN A53F GPE SH40 x 21 FT (51)</t>
  </si>
  <si>
    <t>WDGPEA53A0140145S</t>
  </si>
  <si>
    <t>1-1/2 IN A53F GPE SH40 x 21 FT (44)</t>
  </si>
  <si>
    <t>WDGPEA53A0200154S</t>
  </si>
  <si>
    <t>2 IN A53F GPE SH40 x 21 FT (30)</t>
  </si>
  <si>
    <t>WDGPEA53A0300216S</t>
  </si>
  <si>
    <t>3 IN A53F GPE SH40 x 21 FT (13)</t>
  </si>
  <si>
    <t>WDGPEA53A0340226S</t>
  </si>
  <si>
    <t>3-1/2 IN A53F GPE SH40 x 21 FT (10)</t>
  </si>
  <si>
    <t>WDGPEA53A0400237S</t>
  </si>
  <si>
    <t>4 IN A53F GPE SH40 x 21 FT (10)</t>
  </si>
  <si>
    <t>Galvanized Threaded &amp; Coupled (GTC) CW x 21' SCH40 A53 Type F</t>
  </si>
  <si>
    <t>WDGTCA53A0010068S</t>
  </si>
  <si>
    <t>1/8 IN A53F GTC SH40 x 21 FT (30)</t>
  </si>
  <si>
    <t>WDGTCA53A0020088S</t>
  </si>
  <si>
    <t>1/4 IN A53F GTC SH40 x 21 FT (24)</t>
  </si>
  <si>
    <t>WDGTCA53A0030091S</t>
  </si>
  <si>
    <t>3/8 IN A53F GTC SH40 x 21 FT (24)</t>
  </si>
  <si>
    <t>WDGTCA53A0040109S</t>
  </si>
  <si>
    <t>1/2 IN A53F GTC SH40 x 21 FT (127)</t>
  </si>
  <si>
    <t>WDGTCA53A0060113S</t>
  </si>
  <si>
    <t>3/4 IN A53F GTC SH40 x 21 FT (91)</t>
  </si>
  <si>
    <t>WDGTCA53A0100133S</t>
  </si>
  <si>
    <t>1 IN A53F GTC SH40 x 21 FT (70)</t>
  </si>
  <si>
    <t>WDGTCA53A0120140S</t>
  </si>
  <si>
    <t>1-1/4 IN A53F GTC SH40 x 21 FT (51)</t>
  </si>
  <si>
    <t>WDGTCA53A0140145S</t>
  </si>
  <si>
    <t>1-1/2 IN A53F GTC SH40 x 21 FT (44)</t>
  </si>
  <si>
    <t>WDGTCA53A0200154S</t>
  </si>
  <si>
    <t>2 IN A53F GTC SH40 x 21 FT (30)</t>
  </si>
  <si>
    <t>WDGTCA53A0240203S</t>
  </si>
  <si>
    <t>2-1/2 IN A53F GTC SH40 x 21 FT (20)</t>
  </si>
  <si>
    <t>WDGTCA53A0300216S</t>
  </si>
  <si>
    <t>3 IN A53F GTC SH40 x 21 FT (13)</t>
  </si>
  <si>
    <t>1344</t>
  </si>
  <si>
    <t>3-1/2 IN A53F GTC SH40 x 21 FT (11)</t>
  </si>
  <si>
    <t>WDGTCA53A0400237S</t>
  </si>
  <si>
    <t>4 IN A53F GTC SH40 x 21 FT (10)</t>
  </si>
  <si>
    <t>WDGTCA53B0600280S</t>
  </si>
  <si>
    <t>6 IN A53B GTC SH40 x 21 FT (5)</t>
  </si>
  <si>
    <t>Galvanized Threaded Both Ends (GTBE) CW x 10' SCH40 A53 Type F</t>
  </si>
  <si>
    <t>WDGTOA53A0040109S10</t>
  </si>
  <si>
    <t>1/2 IN A53F GTBE SH40 x 10 FT (127)</t>
  </si>
  <si>
    <t>WDGTOA53A0060113S10</t>
  </si>
  <si>
    <t>3/4 IN A53F GTBE SH40 x 10 FT (91)</t>
  </si>
  <si>
    <t>WDGTOA53A0100133S10</t>
  </si>
  <si>
    <t>1 IN A53F GTBE SH40 x 10 FT (70)</t>
  </si>
  <si>
    <t>WDGTOA53A0120140S10</t>
  </si>
  <si>
    <t>1-1/4 IN A53F GTBE SH40 x 10 FT (51)</t>
  </si>
  <si>
    <t>WDGTOA53A0140145S10</t>
  </si>
  <si>
    <t>1-1/2 IN A53F GTBE SH40 x 10 FT (44)</t>
  </si>
  <si>
    <t>WDGTOA53A0200154S10</t>
  </si>
  <si>
    <t>2 IN A53F GTBE SH40 x 10 FT (30)</t>
  </si>
  <si>
    <t>59449</t>
  </si>
  <si>
    <t>2-1/2 IN A53F GTBE SH40 x 10 FT (20)</t>
  </si>
  <si>
    <t>59450</t>
  </si>
  <si>
    <t>3 IN A53F GTBE SH40 x 10 FT (13)</t>
  </si>
  <si>
    <t>WDGTOA53A0400237S10</t>
  </si>
  <si>
    <t>4 IN A53F GTBE SH40 x 10 FT (10)</t>
  </si>
  <si>
    <t>Black Lightwall Roll Grooved (BGR) Electric Resistance Welded (ERW) x 21' SCH10 A135</t>
  </si>
  <si>
    <t>62912</t>
  </si>
  <si>
    <t>1-1/4 IN A135 BGR SH10 x 21 FT (61)</t>
  </si>
  <si>
    <t>62913</t>
  </si>
  <si>
    <t>1-1/2 IN A135 BGR SH10 x 21 FT (61)</t>
  </si>
  <si>
    <t>62914</t>
  </si>
  <si>
    <t>2 IN A135 BGR SH10 x 21 FT (37)</t>
  </si>
  <si>
    <t>62915</t>
  </si>
  <si>
    <t>2-1/2 IN A135 BGR SH10 x 21 FT (30)</t>
  </si>
  <si>
    <t>62916</t>
  </si>
  <si>
    <t>3 IN A135 BGR SH10 x 21 FT (19)</t>
  </si>
  <si>
    <t>62917</t>
  </si>
  <si>
    <t>4 IN A135 BGR SH10 x 21 FT (19)</t>
  </si>
  <si>
    <t>59</t>
  </si>
  <si>
    <t>5 IN A135 BGR SH10 x 21 FT (13)</t>
  </si>
  <si>
    <t>64973</t>
  </si>
  <si>
    <t>6 IN A135 BGR SH10 x 21 FT (10)</t>
  </si>
  <si>
    <t>WDBGEA53B0800188S</t>
  </si>
  <si>
    <t>8 IN A53B BGR .188 WALL x 21 FT (7)</t>
  </si>
  <si>
    <t>66644</t>
  </si>
  <si>
    <t>8 IN A135 BGR SH10 X 21 FT (7)</t>
  </si>
  <si>
    <t>Black Lightwall Roll Grooved (BGR) ERW x 10'6" SCH10 A135</t>
  </si>
  <si>
    <t>65506</t>
  </si>
  <si>
    <t>2 IN A135 BGR SH10 x 10 FT 6 IN (37)</t>
  </si>
  <si>
    <t>65507</t>
  </si>
  <si>
    <t>2-1/2 IN A135 BGR SH10 x 10 FT 6 IN (30)</t>
  </si>
  <si>
    <t>65508</t>
  </si>
  <si>
    <t>3 IN A135 BGR SH10 x 10 FT 6 IN (19)</t>
  </si>
  <si>
    <t>65509</t>
  </si>
  <si>
    <t>4 IN A135 BGR SH10 x 10 FT 6 IN (19)</t>
  </si>
  <si>
    <t>65510</t>
  </si>
  <si>
    <t>5 IN A135 BGR SH10 x 10 FT 6 IN (13)</t>
  </si>
  <si>
    <t>65511</t>
  </si>
  <si>
    <t>6 IN A135 BGR SH10 x 10 FT 6 IN (10)</t>
  </si>
  <si>
    <t>65512</t>
  </si>
  <si>
    <t>8 IN A53B BGR .188 WALL x 10 FT 6 IN (7)</t>
  </si>
  <si>
    <t>Galvanized Lightwall Roll Grooved (GGR) ERW x 21' SCH10 A135</t>
  </si>
  <si>
    <t>65813</t>
  </si>
  <si>
    <t>1-1/4 IN A135 GGR SH10 x 21 FT (61)</t>
  </si>
  <si>
    <t>65814</t>
  </si>
  <si>
    <t>1-1/2 IN A135 GGR SH10 x 21 FT (61)</t>
  </si>
  <si>
    <t>65444</t>
  </si>
  <si>
    <t>2 IN A135 GGR SH10 x 21 FT (37)</t>
  </si>
  <si>
    <t>65445</t>
  </si>
  <si>
    <t>2-1/2 IN A135 GGR SH10 x 21 FT (30)</t>
  </si>
  <si>
    <t>65446</t>
  </si>
  <si>
    <t>3 IN A135 GGR SH10 x 21 FT (19)</t>
  </si>
  <si>
    <t>65448</t>
  </si>
  <si>
    <t>4 IN A135 GGR SH10 x 21 FT (19)</t>
  </si>
  <si>
    <t>65449</t>
  </si>
  <si>
    <t>6 IN A135 GGR SH10 x 21 FT (10)</t>
  </si>
  <si>
    <t>66645</t>
  </si>
  <si>
    <t>8 IN A135 GGR SH10 x 21 FT (7)</t>
  </si>
  <si>
    <t>Black Plain End (BPE) ERW x 21' SCH40 A53 Grade B</t>
  </si>
  <si>
    <t>WDBPEA53B0200154S</t>
  </si>
  <si>
    <t>2 IN UL/FM A53B BPE SH40 x 21 FT (24)</t>
  </si>
  <si>
    <t>WDBPEA53B0240203S</t>
  </si>
  <si>
    <t>2-1/2 IN UL/FM A53B BPE SH40 x 21 FT(20)</t>
  </si>
  <si>
    <t>WDBPEA53B0300216S</t>
  </si>
  <si>
    <t>3 IN UL/FM A53B BPE SH40 x 21 FT (13)</t>
  </si>
  <si>
    <t>WDBPEA53B0340226S</t>
  </si>
  <si>
    <t>3-1/2 IN A53B BPE SH40 x 21 FT (10)</t>
  </si>
  <si>
    <t>WDBPEA53B0400237S</t>
  </si>
  <si>
    <t>4 IN UL/FM A53B BPE SH40 x 21 FT (10)</t>
  </si>
  <si>
    <t>WDBPEA53B0500258S</t>
  </si>
  <si>
    <t>5 IN UL/FM A53B BPE SH40 x 21 FT (7)</t>
  </si>
  <si>
    <t>WDBPEA53B0600280S</t>
  </si>
  <si>
    <t>6 IN UL/FM A53B BPE SH40 x 21 FT (5)</t>
  </si>
  <si>
    <t>WDBPEA53B0800322S</t>
  </si>
  <si>
    <t>8 IN A53B BPE SH40 x 21 FT (5)</t>
  </si>
  <si>
    <t>WDBPEA53B1000365S</t>
  </si>
  <si>
    <t>10 IN A53B BPE SH40 x 21 FT (1)</t>
  </si>
  <si>
    <t>WDBPEA53B1200375S</t>
  </si>
  <si>
    <t>12 IN A53B BPE STD x 21 FT</t>
  </si>
  <si>
    <t>WDBPEA53B1400375S</t>
  </si>
  <si>
    <t>14 IN A53B BPE SH40 x 21 FT</t>
  </si>
  <si>
    <t>WDBPEA53B1600375S</t>
  </si>
  <si>
    <t>16 IN A53B BPE STD x 21 FT</t>
  </si>
  <si>
    <t>WDBPEA53B1800375S</t>
  </si>
  <si>
    <t>18 IN A53B BPE SH40 x 21 FT</t>
  </si>
  <si>
    <t>Black Roll Grooved (BGR) ERW x 21' SCH40 A53 Grade B</t>
  </si>
  <si>
    <t>WDBGEA53B0200154S</t>
  </si>
  <si>
    <t>2 IN UL/FM A53B BGR SH40 x 21 FT (24)</t>
  </si>
  <si>
    <t>WDBGEA53B0240203S</t>
  </si>
  <si>
    <t>2-1/2 IN UL/FM A53B BGR SH40 x 21 FT(20)</t>
  </si>
  <si>
    <t>WDBGEA53B0300216S</t>
  </si>
  <si>
    <t>3 IN UL/FM A53B BGR SH40 x 21 FT (13)</t>
  </si>
  <si>
    <t>WDBGEA53B0400237S</t>
  </si>
  <si>
    <t>4 IN UL/FM A53B BGR SH40 x 21 FT (10)</t>
  </si>
  <si>
    <t>WDBGEA53B0500258S</t>
  </si>
  <si>
    <t>5 IN A53B BGR SH40 x 21 FT (7)</t>
  </si>
  <si>
    <t>WDBGEA53B0600280S</t>
  </si>
  <si>
    <t>6 IN A53B BGR SH40 x 21 FT (5)</t>
  </si>
  <si>
    <t>WDBGEA53B0800322S</t>
  </si>
  <si>
    <t>8 IN A53B BGR SH40 x 21 FT (7)</t>
  </si>
  <si>
    <t>Black Roll Grooved (BGR) ERW x 10'6" SCH40 A53 Grade B</t>
  </si>
  <si>
    <t>67080</t>
  </si>
  <si>
    <t>2 IN UL/FM A53 BGR SH40 X 10 FT6 IN(30)</t>
  </si>
  <si>
    <t>67081</t>
  </si>
  <si>
    <t>2-1/2 UL/FM A53B BGR S40 x 10 FT6 IN(20)</t>
  </si>
  <si>
    <t>67082</t>
  </si>
  <si>
    <t>3 IN UL/FM A53B BGR SH40 x 10 FT6 IN(13)</t>
  </si>
  <si>
    <t>67083</t>
  </si>
  <si>
    <t>4 IN UL/FM A53B BGR SH40 x 10 FT6 IN(10)</t>
  </si>
  <si>
    <t>67085</t>
  </si>
  <si>
    <t>6 IN UL/FM BGR A53B SH40X10 FT6 IN (5)</t>
  </si>
  <si>
    <t>Galvanized Plain End (GPE) ERW x 21' SCH40 A53 Type F</t>
  </si>
  <si>
    <t>WDGPEA53B0200154S</t>
  </si>
  <si>
    <t>2 IN A53B GPE SH40 x 21 FT (24)</t>
  </si>
  <si>
    <t>WDGPEA53B0240203S</t>
  </si>
  <si>
    <t>2-1/2 IN A53B GPE SH40 x 21 FT (20)</t>
  </si>
  <si>
    <t>WDGPEA53B0300216S</t>
  </si>
  <si>
    <t>3 IN A53B GPE SH40 x 21 FT (13)</t>
  </si>
  <si>
    <t>WDGPEA53B0400237S</t>
  </si>
  <si>
    <t>4 IN A53B GPE SH40 x 21 FT (10)</t>
  </si>
  <si>
    <t>WDGPEA53B0500258S</t>
  </si>
  <si>
    <t>5 IN A53B GPE SH40 x 21 FT (7)</t>
  </si>
  <si>
    <t>WDGPEA53B0600280S</t>
  </si>
  <si>
    <t>6 IN A53B GPE SH40 x 21 FT (5)</t>
  </si>
  <si>
    <t>WDGPEA53B0800322S</t>
  </si>
  <si>
    <t>8 IN A53B GPE SH40 x 21 FT (5)</t>
  </si>
  <si>
    <r>
      <t xml:space="preserve">Galvanized Roll Grooved (GGR) ERW x 21' SCH40 A53 Grade B </t>
    </r>
    <r>
      <rPr>
        <sz val="10"/>
        <color theme="1"/>
        <rFont val="Arial"/>
        <family val="2"/>
      </rPr>
      <t>(Bundle Quantities Only, NON-Cancellable, NON-Returnable)</t>
    </r>
  </si>
  <si>
    <t>WDGGEA53B0200154S</t>
  </si>
  <si>
    <t>2 IN A53B GGR SH40 x 21 FT (24)</t>
  </si>
  <si>
    <t>WDGGEA53B0240203S</t>
  </si>
  <si>
    <t>2-1/2 IN A53B GGR SH40 x 21 FT (20)</t>
  </si>
  <si>
    <t>WDGGEA53B0300216S</t>
  </si>
  <si>
    <t>3 IN A53B GGR SH40 x 21 FT (13)</t>
  </si>
  <si>
    <t>WDGGEA53B0400237S</t>
  </si>
  <si>
    <t>4 IN A53B GGR SH40 x 21 FT (10)</t>
  </si>
  <si>
    <t>WDGGEA53B0500258S</t>
  </si>
  <si>
    <t>5 IN A53B GGR SH40 x 21 FT (7)</t>
  </si>
  <si>
    <t>WDGGEA53B0600280S</t>
  </si>
  <si>
    <t>6 IN A53B GGR SH40 x 21 FT (5)</t>
  </si>
  <si>
    <t>WDGGEA53B0800322S</t>
  </si>
  <si>
    <t>8 IN A53B GGR SH40 x 21 FT (1)</t>
  </si>
  <si>
    <t>Black Plain End (BPE) CW x 21' SCH80 A53 Type F</t>
  </si>
  <si>
    <t>WDBPEA53A0020119S</t>
  </si>
  <si>
    <t>1/4 IN A53F BPE SH80 x 21 FT (24)</t>
  </si>
  <si>
    <t>WDBPEA53A0030126S</t>
  </si>
  <si>
    <t>3/8 IN A53F BPE SH80 x 21 FT (18)</t>
  </si>
  <si>
    <t>WDBPEA53A0040147S</t>
  </si>
  <si>
    <t>1/2 IN A53F BPE SH80 x 21 FT (91)</t>
  </si>
  <si>
    <t>WDBPEA53A0060154S</t>
  </si>
  <si>
    <t>3/4 IN A53F BPE SH80 x 21 FT (79)</t>
  </si>
  <si>
    <t>WDBPEA53A0100179S</t>
  </si>
  <si>
    <t>1 IN A53F BPE SH80 x 21 FT (44)</t>
  </si>
  <si>
    <t>WDBPEA53A0120191S</t>
  </si>
  <si>
    <t>1-1/4 IN A53F BPE SH80 x 21 FT (34)</t>
  </si>
  <si>
    <t>WDBPEA53A0140200S</t>
  </si>
  <si>
    <t>1-1/2 IN A53F BPE SH80 x 21 FT (29)</t>
  </si>
  <si>
    <t>WDBPEA53A0200218S</t>
  </si>
  <si>
    <t>2 IN A53 BPE SH80 x 21 FT (24)</t>
  </si>
  <si>
    <t>WDBPEA53A0240276S</t>
  </si>
  <si>
    <t>2-1/2 IN A53 BPE SH80 x 21 FT (20)</t>
  </si>
  <si>
    <t>WDBPEA53A0300300S</t>
  </si>
  <si>
    <t>3 IN A53 BPE SH80 x 21 FT (13)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</si>
</sst>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3" xfId="0" applyFont="1" applyBorder="1"/>
    <xf numFmtId="0" fontId="2" fillId="0" borderId="0" xfId="0" applyFont="1"/>
    <xf numFmtId="0" fontId="4" fillId="3" borderId="6" xfId="0" applyFont="1" applyFill="1" applyBorder="1" applyAlignment="1">
      <alignment horizontal="right" vertical="center"/>
    </xf>
    <xf numFmtId="164" fontId="4" fillId="4" borderId="7" xfId="1" applyNumberFormat="1" applyFont="1" applyFill="1" applyBorder="1" applyAlignment="1">
      <alignment horizontal="center"/>
    </xf>
    <xf numFmtId="0" fontId="2" fillId="3" borderId="0" xfId="0" applyFont="1" applyFill="1"/>
    <xf numFmtId="0" fontId="4" fillId="3" borderId="9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0" fontId="6" fillId="5" borderId="4" xfId="0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/>
    </xf>
    <xf numFmtId="0" fontId="3" fillId="7" borderId="0" xfId="0" applyFont="1" applyFill="1"/>
    <xf numFmtId="0" fontId="3" fillId="7" borderId="0" xfId="0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44" fontId="2" fillId="7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7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merfi.sh/MerfishTwitterPS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facebook.com/unitedpipecorp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linkedin.com/company/unitedpipecorp" TargetMode="External"/><Relationship Id="rId5" Type="http://schemas.openxmlformats.org/officeDocument/2006/relationships/image" Target="../media/image3.png"/><Relationship Id="rId10" Type="http://schemas.openxmlformats.org/officeDocument/2006/relationships/hyperlink" Target="https://unitedpipe.com" TargetMode="External"/><Relationship Id="rId4" Type="http://schemas.openxmlformats.org/officeDocument/2006/relationships/hyperlink" Target="https://instagram.com/unitedpipecorp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0</xdr:row>
      <xdr:rowOff>1153408</xdr:rowOff>
    </xdr:from>
    <xdr:to>
      <xdr:col>4</xdr:col>
      <xdr:colOff>1408973</xdr:colOff>
      <xdr:row>0</xdr:row>
      <xdr:rowOff>1894356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BF5CA9D-CD4F-409A-94AC-680B94268624}"/>
            </a:ext>
          </a:extLst>
        </xdr:cNvPr>
        <xdr:cNvSpPr txBox="1">
          <a:spLocks noChangeArrowheads="1"/>
        </xdr:cNvSpPr>
      </xdr:nvSpPr>
      <xdr:spPr bwMode="auto">
        <a:xfrm>
          <a:off x="6124575" y="1153408"/>
          <a:ext cx="2961548" cy="740948"/>
        </a:xfrm>
        <a:prstGeom prst="rect">
          <a:avLst/>
        </a:prstGeom>
        <a:noFill/>
        <a:ln>
          <a:noFill/>
        </a:ln>
        <a:effectLst/>
      </xdr:spPr>
      <xdr:txBody>
        <a:bodyPr rot="0" vert="horz" wrap="square" lIns="0" tIns="0" rIns="91440" bIns="0" anchor="t" anchorCtr="0" upright="1">
          <a:noAutofit/>
        </a:bodyPr>
        <a:lstStyle/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UP DWU090924.4</a:t>
          </a: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Effective: September 9, 2024</a:t>
          </a: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Supersedes: UP DWU090924.3</a:t>
          </a:r>
        </a:p>
      </xdr:txBody>
    </xdr:sp>
    <xdr:clientData/>
  </xdr:twoCellAnchor>
  <xdr:twoCellAnchor>
    <xdr:from>
      <xdr:col>1</xdr:col>
      <xdr:colOff>2749550</xdr:colOff>
      <xdr:row>0</xdr:row>
      <xdr:rowOff>457200</xdr:rowOff>
    </xdr:from>
    <xdr:to>
      <xdr:col>4</xdr:col>
      <xdr:colOff>1327694</xdr:colOff>
      <xdr:row>0</xdr:row>
      <xdr:rowOff>1145189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6D1E486-5CBF-4BF4-A38A-6273D1F75525}"/>
            </a:ext>
          </a:extLst>
        </xdr:cNvPr>
        <xdr:cNvSpPr txBox="1">
          <a:spLocks noChangeArrowheads="1"/>
        </xdr:cNvSpPr>
      </xdr:nvSpPr>
      <xdr:spPr bwMode="auto">
        <a:xfrm>
          <a:off x="4292600" y="457200"/>
          <a:ext cx="4712244" cy="68798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chemeClr val="dk1">
                  <a:lumMod val="0"/>
                  <a:lumOff val="0"/>
                </a:schemeClr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 algn="r">
            <a:lnSpc>
              <a:spcPct val="80000"/>
            </a:lnSpc>
            <a:spcBef>
              <a:spcPts val="0"/>
            </a:spcBef>
            <a:spcAft>
              <a:spcPts val="0"/>
            </a:spcAft>
          </a:pPr>
          <a:r>
            <a:rPr lang="en-US" sz="2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DOMESTIC WELDED</a:t>
          </a: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0"/>
            </a:spcAft>
          </a:pPr>
          <a:r>
            <a:rPr lang="en-US" sz="2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STEEL PIPE</a:t>
          </a:r>
          <a:endParaRPr lang="en-US" sz="1200" kern="1400">
            <a:solidFill>
              <a:schemeClr val="bg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323850</xdr:colOff>
      <xdr:row>0</xdr:row>
      <xdr:rowOff>400050</xdr:rowOff>
    </xdr:from>
    <xdr:to>
      <xdr:col>1</xdr:col>
      <xdr:colOff>2774718</xdr:colOff>
      <xdr:row>0</xdr:row>
      <xdr:rowOff>1660200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5C1EE3A-FEC8-40CF-BFC5-8780E26348A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23850" y="400050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0</xdr:col>
      <xdr:colOff>390525</xdr:colOff>
      <xdr:row>1</xdr:row>
      <xdr:rowOff>133350</xdr:rowOff>
    </xdr:from>
    <xdr:to>
      <xdr:col>2</xdr:col>
      <xdr:colOff>345407</xdr:colOff>
      <xdr:row>3</xdr:row>
      <xdr:rowOff>110967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ADC53713-D4C8-4E63-AFD8-C827D805EA6D}"/>
            </a:ext>
          </a:extLst>
        </xdr:cNvPr>
        <xdr:cNvGrpSpPr/>
      </xdr:nvGrpSpPr>
      <xdr:grpSpPr>
        <a:xfrm>
          <a:off x="390525" y="2162175"/>
          <a:ext cx="4688807" cy="358617"/>
          <a:chOff x="311603" y="2164897"/>
          <a:chExt cx="4688807" cy="358617"/>
        </a:xfrm>
      </xdr:grpSpPr>
      <xdr:pic>
        <xdr:nvPicPr>
          <xdr:cNvPr id="6" name="Pictur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C0A8A23-9E88-A0F5-7926-D93031906C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908934" y="2230518"/>
            <a:ext cx="213702" cy="191294"/>
          </a:xfrm>
          <a:prstGeom prst="rect">
            <a:avLst/>
          </a:prstGeom>
        </xdr:spPr>
      </xdr:pic>
      <xdr:pic>
        <xdr:nvPicPr>
          <xdr:cNvPr id="7" name="Picture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B19647F2-E50C-5490-6DC3-DEE9D1ABC1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311603" y="2231234"/>
            <a:ext cx="215153" cy="192606"/>
          </a:xfrm>
          <a:prstGeom prst="rect">
            <a:avLst/>
          </a:prstGeom>
        </xdr:spPr>
      </xdr:pic>
      <xdr:pic>
        <xdr:nvPicPr>
          <xdr:cNvPr id="8" name="Picture 7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7D75F5A6-1FDA-5367-DBE5-59FE157B96E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617004" y="2224719"/>
            <a:ext cx="219185" cy="191294"/>
          </a:xfrm>
          <a:prstGeom prst="rect">
            <a:avLst/>
          </a:prstGeom>
        </xdr:spPr>
      </xdr:pic>
      <xdr:pic>
        <xdr:nvPicPr>
          <xdr:cNvPr id="9" name="Picture 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E86E7C95-BB73-2D5D-D5D6-C70F3FA2C0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87967" y="2231649"/>
            <a:ext cx="213702" cy="191294"/>
          </a:xfrm>
          <a:prstGeom prst="rect">
            <a:avLst/>
          </a:prstGeom>
        </xdr:spPr>
      </xdr:pic>
      <xdr:sp macro="" textlink="">
        <xdr:nvSpPr>
          <xdr:cNvPr id="10" name="Text Box 1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D2C57EFF-64C0-82AE-7A60-2681EB1DC7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82061" y="2166492"/>
            <a:ext cx="2042192" cy="3570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>
                <a:solidFill>
                  <a:schemeClr val="dk1">
                    <a:lumMod val="0"/>
                    <a:lumOff val="0"/>
                  </a:schemeClr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rot="0" vert="horz" wrap="square" lIns="0" tIns="0" rIns="91440" bIns="0" anchor="ctr" anchorCtr="0" upright="1">
            <a:noAutofit/>
          </a:bodyPr>
          <a:lstStyle/>
          <a:p>
            <a:pPr marL="0" marR="0" algn="l">
              <a:lnSpc>
                <a:spcPct val="80000"/>
              </a:lnSpc>
              <a:spcBef>
                <a:spcPts val="0"/>
              </a:spcBef>
              <a:spcAft>
                <a:spcPts val="300"/>
              </a:spcAft>
            </a:pPr>
            <a:r>
              <a:rPr lang="en-US" sz="1200" b="1" kern="1400">
                <a:solidFill>
                  <a:schemeClr val="tx1"/>
                </a:solidFill>
                <a:effectLst/>
                <a:latin typeface="Arial" panose="020B0604020202020204" pitchFamily="34" charset="0"/>
                <a:ea typeface="Lato" panose="020F0502020204030203" pitchFamily="34" charset="0"/>
                <a:cs typeface="Arial" panose="020B0604020202020204" pitchFamily="34" charset="0"/>
              </a:rPr>
              <a:t>|  WWW.UNITEDPIPE.COM</a:t>
            </a:r>
            <a:endParaRPr lang="en-US" sz="800" kern="1400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:a16="http://schemas.microsoft.com/office/drawing/2014/main" id="{9AD902E5-D5A5-E6EE-B6A7-A7A77DEFB7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83579" y="2164897"/>
            <a:ext cx="1516831" cy="3570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>
                <a:solidFill>
                  <a:schemeClr val="dk1">
                    <a:lumMod val="0"/>
                    <a:lumOff val="0"/>
                  </a:schemeClr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rot="0" vert="horz" wrap="square" lIns="0" tIns="0" rIns="91440" bIns="0" anchor="ctr" anchorCtr="0" upright="1">
            <a:noAutofit/>
          </a:bodyPr>
          <a:lstStyle/>
          <a:p>
            <a:pPr marL="0" marR="0" algn="l">
              <a:lnSpc>
                <a:spcPct val="80000"/>
              </a:lnSpc>
              <a:spcBef>
                <a:spcPts val="0"/>
              </a:spcBef>
              <a:spcAft>
                <a:spcPts val="300"/>
              </a:spcAft>
            </a:pPr>
            <a:r>
              <a:rPr lang="en-US" sz="1200" b="1" kern="1400">
                <a:solidFill>
                  <a:schemeClr val="tx1"/>
                </a:solidFill>
                <a:effectLst/>
                <a:latin typeface="Arial" panose="020B0604020202020204" pitchFamily="34" charset="0"/>
                <a:ea typeface="Lato" panose="020F0502020204030203" pitchFamily="34" charset="0"/>
                <a:cs typeface="Arial" panose="020B0604020202020204" pitchFamily="34" charset="0"/>
              </a:rPr>
              <a:t>|</a:t>
            </a:r>
            <a:r>
              <a:rPr lang="en-US" sz="1200" b="1" kern="1400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Lato" panose="020F0502020204030203" pitchFamily="34" charset="0"/>
                <a:cs typeface="Arial" panose="020B0604020202020204" pitchFamily="34" charset="0"/>
              </a:rPr>
              <a:t>  </a:t>
            </a:r>
            <a:r>
              <a:rPr lang="en-US" sz="1200" b="1" kern="1400">
                <a:solidFill>
                  <a:schemeClr val="tx1"/>
                </a:solidFill>
                <a:effectLst/>
                <a:latin typeface="Arial" panose="020B0604020202020204" pitchFamily="34" charset="0"/>
                <a:ea typeface="Lato" panose="020F0502020204030203" pitchFamily="34" charset="0"/>
                <a:cs typeface="Arial" panose="020B0604020202020204" pitchFamily="34" charset="0"/>
              </a:rPr>
              <a:t>800.777.7473</a:t>
            </a:r>
            <a:endParaRPr lang="en-US" sz="800" kern="1400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EA67E-A8D7-43CE-B851-69EB512E68AE}">
  <sheetPr>
    <pageSetUpPr fitToPage="1"/>
  </sheetPr>
  <dimension ref="A1:H178"/>
  <sheetViews>
    <sheetView tabSelected="1" workbookViewId="0">
      <selection activeCell="E2" sqref="E2"/>
    </sheetView>
  </sheetViews>
  <sheetFormatPr defaultColWidth="0" defaultRowHeight="12.75" customHeight="1" zeroHeight="1" x14ac:dyDescent="0.2"/>
  <cols>
    <col min="1" max="1" width="23.140625" style="2" customWidth="1"/>
    <col min="2" max="2" width="47.85546875" style="2" bestFit="1" customWidth="1"/>
    <col min="3" max="3" width="18.140625" style="2" bestFit="1" customWidth="1"/>
    <col min="4" max="4" width="26" style="2" customWidth="1"/>
    <col min="5" max="5" width="22.140625" style="2" bestFit="1" customWidth="1"/>
    <col min="6" max="8" width="1.28515625" style="2" customWidth="1"/>
    <col min="9" max="16384" width="9.140625" style="2" hidden="1"/>
  </cols>
  <sheetData>
    <row r="1" spans="1:8" ht="159.94999999999999" customHeight="1" x14ac:dyDescent="0.2">
      <c r="A1" s="28"/>
      <c r="B1" s="28"/>
      <c r="C1" s="28"/>
      <c r="D1" s="28"/>
      <c r="E1" s="29"/>
      <c r="F1" s="1"/>
    </row>
    <row r="2" spans="1:8" s="5" customFormat="1" ht="15" customHeight="1" x14ac:dyDescent="0.2">
      <c r="A2" s="30"/>
      <c r="B2" s="30"/>
      <c r="C2" s="31"/>
      <c r="D2" s="3" t="s">
        <v>0</v>
      </c>
      <c r="E2" s="4">
        <v>0</v>
      </c>
      <c r="F2" s="1"/>
      <c r="G2" s="2"/>
      <c r="H2" s="2"/>
    </row>
    <row r="3" spans="1:8" s="5" customFormat="1" ht="15" customHeight="1" x14ac:dyDescent="0.2">
      <c r="A3" s="32"/>
      <c r="B3" s="32"/>
      <c r="C3" s="33"/>
      <c r="D3" s="6" t="s">
        <v>1</v>
      </c>
      <c r="E3" s="4">
        <v>0</v>
      </c>
      <c r="F3" s="1"/>
      <c r="G3" s="2"/>
      <c r="H3" s="2"/>
    </row>
    <row r="4" spans="1:8" s="5" customFormat="1" x14ac:dyDescent="0.2">
      <c r="A4" s="34"/>
      <c r="B4" s="34"/>
      <c r="C4" s="35"/>
      <c r="D4" s="7" t="s">
        <v>2</v>
      </c>
      <c r="E4" s="4">
        <v>0</v>
      </c>
      <c r="F4" s="1"/>
      <c r="G4" s="2"/>
      <c r="H4" s="2"/>
    </row>
    <row r="5" spans="1:8" s="5" customFormat="1" x14ac:dyDescent="0.2">
      <c r="A5" s="36" t="s">
        <v>3</v>
      </c>
      <c r="B5" s="37"/>
      <c r="C5" s="37"/>
      <c r="D5" s="37"/>
      <c r="E5" s="38"/>
      <c r="F5" s="1"/>
      <c r="G5" s="2"/>
      <c r="H5" s="2"/>
    </row>
    <row r="6" spans="1:8" x14ac:dyDescent="0.2">
      <c r="A6" s="8" t="s">
        <v>4</v>
      </c>
      <c r="B6" s="8" t="s">
        <v>5</v>
      </c>
      <c r="C6" s="9" t="s">
        <v>6</v>
      </c>
      <c r="D6" s="10" t="s">
        <v>7</v>
      </c>
      <c r="E6" s="10" t="s">
        <v>8</v>
      </c>
      <c r="F6" s="1"/>
    </row>
    <row r="7" spans="1:8" x14ac:dyDescent="0.2">
      <c r="A7" s="11" t="s">
        <v>9</v>
      </c>
      <c r="B7" s="12"/>
      <c r="C7" s="13"/>
      <c r="D7" s="14"/>
      <c r="E7" s="15"/>
      <c r="F7" s="1"/>
    </row>
    <row r="8" spans="1:8" x14ac:dyDescent="0.2">
      <c r="A8" s="16" t="s">
        <v>10</v>
      </c>
      <c r="B8" s="16" t="s">
        <v>11</v>
      </c>
      <c r="C8" s="17">
        <v>870.42335777469839</v>
      </c>
      <c r="D8" s="18">
        <f t="shared" ref="D8:D17" si="0">$E$2</f>
        <v>0</v>
      </c>
      <c r="E8" s="19">
        <f t="shared" ref="E8:E17" si="1">C8*D8</f>
        <v>0</v>
      </c>
      <c r="F8" s="20"/>
    </row>
    <row r="9" spans="1:8" x14ac:dyDescent="0.2">
      <c r="A9" s="16" t="s">
        <v>12</v>
      </c>
      <c r="B9" s="16" t="s">
        <v>13</v>
      </c>
      <c r="C9" s="17">
        <v>1156.830277854217</v>
      </c>
      <c r="D9" s="18">
        <f t="shared" si="0"/>
        <v>0</v>
      </c>
      <c r="E9" s="19">
        <f t="shared" si="1"/>
        <v>0</v>
      </c>
      <c r="F9" s="20"/>
    </row>
    <row r="10" spans="1:8" x14ac:dyDescent="0.2">
      <c r="A10" s="16" t="s">
        <v>14</v>
      </c>
      <c r="B10" s="16" t="s">
        <v>15</v>
      </c>
      <c r="C10" s="17">
        <v>1717.418630513253</v>
      </c>
      <c r="D10" s="18">
        <f t="shared" si="0"/>
        <v>0</v>
      </c>
      <c r="E10" s="19">
        <f t="shared" si="1"/>
        <v>0</v>
      </c>
      <c r="F10" s="20"/>
    </row>
    <row r="11" spans="1:8" x14ac:dyDescent="0.2">
      <c r="A11" s="16" t="s">
        <v>16</v>
      </c>
      <c r="B11" s="16" t="s">
        <v>17</v>
      </c>
      <c r="C11" s="17">
        <v>2324.8641809855426</v>
      </c>
      <c r="D11" s="18">
        <f t="shared" si="0"/>
        <v>0</v>
      </c>
      <c r="E11" s="19">
        <f t="shared" si="1"/>
        <v>0</v>
      </c>
      <c r="F11" s="20"/>
    </row>
    <row r="12" spans="1:8" x14ac:dyDescent="0.2">
      <c r="A12" s="16" t="s">
        <v>18</v>
      </c>
      <c r="B12" s="16" t="s">
        <v>19</v>
      </c>
      <c r="C12" s="17">
        <v>2780.2900508506018</v>
      </c>
      <c r="D12" s="18">
        <f t="shared" si="0"/>
        <v>0</v>
      </c>
      <c r="E12" s="19">
        <f t="shared" si="1"/>
        <v>0</v>
      </c>
      <c r="F12" s="20"/>
    </row>
    <row r="13" spans="1:8" x14ac:dyDescent="0.2">
      <c r="A13" s="16" t="s">
        <v>20</v>
      </c>
      <c r="B13" s="16" t="s">
        <v>21</v>
      </c>
      <c r="C13" s="17">
        <v>3736.4411360060244</v>
      </c>
      <c r="D13" s="18">
        <f t="shared" si="0"/>
        <v>0</v>
      </c>
      <c r="E13" s="19">
        <f t="shared" si="1"/>
        <v>0</v>
      </c>
      <c r="F13" s="20"/>
    </row>
    <row r="14" spans="1:8" x14ac:dyDescent="0.2">
      <c r="A14" s="16" t="s">
        <v>22</v>
      </c>
      <c r="B14" s="16" t="s">
        <v>23</v>
      </c>
      <c r="C14" s="17">
        <v>5925.408301256628</v>
      </c>
      <c r="D14" s="18">
        <f t="shared" si="0"/>
        <v>0</v>
      </c>
      <c r="E14" s="19">
        <f t="shared" si="1"/>
        <v>0</v>
      </c>
      <c r="F14" s="20"/>
    </row>
    <row r="15" spans="1:8" x14ac:dyDescent="0.2">
      <c r="A15" s="16" t="s">
        <v>24</v>
      </c>
      <c r="B15" s="16" t="s">
        <v>25</v>
      </c>
      <c r="C15" s="17">
        <v>7749.3529177686751</v>
      </c>
      <c r="D15" s="18">
        <f t="shared" si="0"/>
        <v>0</v>
      </c>
      <c r="E15" s="19">
        <f t="shared" si="1"/>
        <v>0</v>
      </c>
      <c r="F15" s="20"/>
    </row>
    <row r="16" spans="1:8" x14ac:dyDescent="0.2">
      <c r="A16" s="16" t="s">
        <v>26</v>
      </c>
      <c r="B16" s="16" t="s">
        <v>27</v>
      </c>
      <c r="C16" s="17">
        <v>9317.4798982253014</v>
      </c>
      <c r="D16" s="18">
        <f t="shared" si="0"/>
        <v>0</v>
      </c>
      <c r="E16" s="19">
        <f t="shared" si="1"/>
        <v>0</v>
      </c>
      <c r="F16" s="20"/>
    </row>
    <row r="17" spans="1:6" x14ac:dyDescent="0.2">
      <c r="A17" s="16" t="s">
        <v>28</v>
      </c>
      <c r="B17" s="16" t="s">
        <v>29</v>
      </c>
      <c r="C17" s="17">
        <v>11036.895194000001</v>
      </c>
      <c r="D17" s="18">
        <f t="shared" si="0"/>
        <v>0</v>
      </c>
      <c r="E17" s="19">
        <f t="shared" si="1"/>
        <v>0</v>
      </c>
      <c r="F17" s="20"/>
    </row>
    <row r="18" spans="1:6" x14ac:dyDescent="0.2">
      <c r="A18" s="21"/>
      <c r="C18" s="21"/>
      <c r="D18" s="16"/>
      <c r="E18" s="16"/>
      <c r="F18" s="1"/>
    </row>
    <row r="19" spans="1:6" x14ac:dyDescent="0.2">
      <c r="A19" s="11" t="s">
        <v>30</v>
      </c>
      <c r="B19" s="12"/>
      <c r="C19" s="13"/>
      <c r="D19" s="22"/>
      <c r="E19" s="22"/>
      <c r="F19" s="1"/>
    </row>
    <row r="20" spans="1:6" x14ac:dyDescent="0.2">
      <c r="A20" s="16" t="s">
        <v>31</v>
      </c>
      <c r="B20" s="16" t="s">
        <v>32</v>
      </c>
      <c r="C20" s="17" t="s">
        <v>33</v>
      </c>
      <c r="D20" s="18">
        <f t="shared" ref="D20:D34" si="2">$E$2</f>
        <v>0</v>
      </c>
      <c r="E20" s="17" t="s">
        <v>33</v>
      </c>
      <c r="F20" s="20"/>
    </row>
    <row r="21" spans="1:6" x14ac:dyDescent="0.2">
      <c r="A21" s="16" t="s">
        <v>34</v>
      </c>
      <c r="B21" s="16" t="s">
        <v>35</v>
      </c>
      <c r="C21" s="17" t="s">
        <v>33</v>
      </c>
      <c r="D21" s="18">
        <f t="shared" si="2"/>
        <v>0</v>
      </c>
      <c r="E21" s="17" t="s">
        <v>33</v>
      </c>
      <c r="F21" s="20"/>
    </row>
    <row r="22" spans="1:6" x14ac:dyDescent="0.2">
      <c r="A22" s="16" t="s">
        <v>36</v>
      </c>
      <c r="B22" s="16" t="s">
        <v>37</v>
      </c>
      <c r="C22" s="17" t="s">
        <v>33</v>
      </c>
      <c r="D22" s="18">
        <f t="shared" si="2"/>
        <v>0</v>
      </c>
      <c r="E22" s="17" t="s">
        <v>33</v>
      </c>
      <c r="F22" s="20"/>
    </row>
    <row r="23" spans="1:6" x14ac:dyDescent="0.2">
      <c r="A23" s="16" t="s">
        <v>38</v>
      </c>
      <c r="B23" s="16" t="s">
        <v>39</v>
      </c>
      <c r="C23" s="17">
        <v>976.79235797469869</v>
      </c>
      <c r="D23" s="18">
        <f t="shared" si="2"/>
        <v>0</v>
      </c>
      <c r="E23" s="19">
        <f t="shared" ref="E23:E32" si="3">C23*D23</f>
        <v>0</v>
      </c>
      <c r="F23" s="20"/>
    </row>
    <row r="24" spans="1:6" x14ac:dyDescent="0.2">
      <c r="A24" s="16" t="s">
        <v>40</v>
      </c>
      <c r="B24" s="16" t="s">
        <v>41</v>
      </c>
      <c r="C24" s="17">
        <v>1298.1992772542169</v>
      </c>
      <c r="D24" s="18">
        <f t="shared" si="2"/>
        <v>0</v>
      </c>
      <c r="E24" s="19">
        <f t="shared" si="3"/>
        <v>0</v>
      </c>
      <c r="F24" s="20"/>
    </row>
    <row r="25" spans="1:6" x14ac:dyDescent="0.2">
      <c r="A25" s="16" t="s">
        <v>42</v>
      </c>
      <c r="B25" s="16" t="s">
        <v>43</v>
      </c>
      <c r="C25" s="17">
        <v>1811.8623805132527</v>
      </c>
      <c r="D25" s="18">
        <f t="shared" si="2"/>
        <v>0</v>
      </c>
      <c r="E25" s="19">
        <f t="shared" si="3"/>
        <v>0</v>
      </c>
      <c r="F25" s="20"/>
    </row>
    <row r="26" spans="1:6" x14ac:dyDescent="0.2">
      <c r="A26" s="16" t="s">
        <v>44</v>
      </c>
      <c r="B26" s="16" t="s">
        <v>45</v>
      </c>
      <c r="C26" s="17">
        <v>2452.7123876855421</v>
      </c>
      <c r="D26" s="18">
        <f t="shared" si="2"/>
        <v>0</v>
      </c>
      <c r="E26" s="19">
        <f t="shared" si="3"/>
        <v>0</v>
      </c>
      <c r="F26" s="20"/>
    </row>
    <row r="27" spans="1:6" x14ac:dyDescent="0.2">
      <c r="A27" s="16" t="s">
        <v>46</v>
      </c>
      <c r="B27" s="16" t="s">
        <v>47</v>
      </c>
      <c r="C27" s="17">
        <v>2933.1828941506019</v>
      </c>
      <c r="D27" s="18">
        <f t="shared" si="2"/>
        <v>0</v>
      </c>
      <c r="E27" s="19">
        <f t="shared" si="3"/>
        <v>0</v>
      </c>
      <c r="F27" s="20"/>
    </row>
    <row r="28" spans="1:6" x14ac:dyDescent="0.2">
      <c r="A28" s="16" t="s">
        <v>48</v>
      </c>
      <c r="B28" s="16" t="s">
        <v>49</v>
      </c>
      <c r="C28" s="17">
        <v>3966.490843373494</v>
      </c>
      <c r="D28" s="18">
        <f t="shared" si="2"/>
        <v>0</v>
      </c>
      <c r="E28" s="19">
        <f t="shared" si="3"/>
        <v>0</v>
      </c>
      <c r="F28" s="20"/>
    </row>
    <row r="29" spans="1:6" x14ac:dyDescent="0.2">
      <c r="A29" s="16" t="s">
        <v>50</v>
      </c>
      <c r="B29" s="16" t="s">
        <v>51</v>
      </c>
      <c r="C29" s="17">
        <v>6251.2565070566261</v>
      </c>
      <c r="D29" s="18">
        <f t="shared" si="2"/>
        <v>0</v>
      </c>
      <c r="E29" s="19">
        <f t="shared" si="3"/>
        <v>0</v>
      </c>
      <c r="F29" s="20"/>
    </row>
    <row r="30" spans="1:6" x14ac:dyDescent="0.2">
      <c r="A30" s="16" t="s">
        <v>52</v>
      </c>
      <c r="B30" s="16" t="s">
        <v>53</v>
      </c>
      <c r="C30" s="17">
        <v>8175.5029177686756</v>
      </c>
      <c r="D30" s="18">
        <f t="shared" si="2"/>
        <v>0</v>
      </c>
      <c r="E30" s="19">
        <f t="shared" si="3"/>
        <v>0</v>
      </c>
      <c r="F30" s="20"/>
    </row>
    <row r="31" spans="1:6" x14ac:dyDescent="0.2">
      <c r="A31" s="16" t="s">
        <v>54</v>
      </c>
      <c r="B31" s="16" t="s">
        <v>55</v>
      </c>
      <c r="C31" s="17">
        <v>9829.8638473253031</v>
      </c>
      <c r="D31" s="18">
        <f t="shared" si="2"/>
        <v>0</v>
      </c>
      <c r="E31" s="19">
        <f t="shared" si="3"/>
        <v>0</v>
      </c>
      <c r="F31" s="20"/>
    </row>
    <row r="32" spans="1:6" x14ac:dyDescent="0.2">
      <c r="A32" s="16" t="s">
        <v>56</v>
      </c>
      <c r="B32" s="16" t="s">
        <v>57</v>
      </c>
      <c r="C32" s="17">
        <v>11643.832685000001</v>
      </c>
      <c r="D32" s="18">
        <f t="shared" si="2"/>
        <v>0</v>
      </c>
      <c r="E32" s="19">
        <f t="shared" si="3"/>
        <v>0</v>
      </c>
      <c r="F32" s="20"/>
    </row>
    <row r="33" spans="1:6" x14ac:dyDescent="0.2">
      <c r="A33" s="16" t="s">
        <v>58</v>
      </c>
      <c r="B33" s="16" t="s">
        <v>59</v>
      </c>
      <c r="C33" s="17" t="s">
        <v>33</v>
      </c>
      <c r="D33" s="18">
        <f t="shared" si="2"/>
        <v>0</v>
      </c>
      <c r="E33" s="19" t="s">
        <v>33</v>
      </c>
      <c r="F33" s="20"/>
    </row>
    <row r="34" spans="1:6" x14ac:dyDescent="0.2">
      <c r="A34" s="16" t="s">
        <v>60</v>
      </c>
      <c r="B34" s="16" t="s">
        <v>61</v>
      </c>
      <c r="C34" s="17" t="s">
        <v>33</v>
      </c>
      <c r="D34" s="18">
        <f t="shared" si="2"/>
        <v>0</v>
      </c>
      <c r="E34" s="19" t="s">
        <v>33</v>
      </c>
      <c r="F34" s="20"/>
    </row>
    <row r="35" spans="1:6" x14ac:dyDescent="0.2">
      <c r="A35" s="21"/>
      <c r="C35" s="21"/>
      <c r="D35" s="18"/>
      <c r="E35" s="19"/>
      <c r="F35" s="1"/>
    </row>
    <row r="36" spans="1:6" x14ac:dyDescent="0.2">
      <c r="A36" s="11" t="s">
        <v>62</v>
      </c>
      <c r="B36" s="12"/>
      <c r="C36" s="13"/>
      <c r="D36" s="14"/>
      <c r="E36" s="15"/>
      <c r="F36" s="1"/>
    </row>
    <row r="37" spans="1:6" x14ac:dyDescent="0.2">
      <c r="A37" s="16" t="s">
        <v>63</v>
      </c>
      <c r="B37" s="16" t="s">
        <v>64</v>
      </c>
      <c r="C37" s="17">
        <v>1249.98</v>
      </c>
      <c r="D37" s="18">
        <f>$E$4</f>
        <v>0</v>
      </c>
      <c r="E37" s="19">
        <f t="shared" ref="E37:E45" si="4">C37*D37</f>
        <v>0</v>
      </c>
      <c r="F37" s="20"/>
    </row>
    <row r="38" spans="1:6" x14ac:dyDescent="0.2">
      <c r="A38" s="16" t="s">
        <v>65</v>
      </c>
      <c r="B38" s="16" t="s">
        <v>66</v>
      </c>
      <c r="C38" s="17">
        <v>1383.1554854000001</v>
      </c>
      <c r="D38" s="18">
        <f t="shared" ref="D38:D45" si="5">$E$4</f>
        <v>0</v>
      </c>
      <c r="E38" s="19">
        <f t="shared" si="4"/>
        <v>0</v>
      </c>
      <c r="F38" s="20"/>
    </row>
    <row r="39" spans="1:6" x14ac:dyDescent="0.2">
      <c r="A39" s="16" t="s">
        <v>67</v>
      </c>
      <c r="B39" s="16" t="s">
        <v>68</v>
      </c>
      <c r="C39" s="17">
        <v>1932.9274001000006</v>
      </c>
      <c r="D39" s="18">
        <f t="shared" si="5"/>
        <v>0</v>
      </c>
      <c r="E39" s="19">
        <f t="shared" si="4"/>
        <v>0</v>
      </c>
      <c r="F39" s="20"/>
    </row>
    <row r="40" spans="1:6" x14ac:dyDescent="0.2">
      <c r="A40" s="16" t="s">
        <v>69</v>
      </c>
      <c r="B40" s="16" t="s">
        <v>70</v>
      </c>
      <c r="C40" s="17">
        <v>2613.3086365999998</v>
      </c>
      <c r="D40" s="18">
        <f t="shared" si="5"/>
        <v>0</v>
      </c>
      <c r="E40" s="19">
        <f t="shared" si="4"/>
        <v>0</v>
      </c>
      <c r="F40" s="20"/>
    </row>
    <row r="41" spans="1:6" x14ac:dyDescent="0.2">
      <c r="A41" s="16" t="s">
        <v>71</v>
      </c>
      <c r="B41" s="16" t="s">
        <v>72</v>
      </c>
      <c r="C41" s="17">
        <v>3131.3654143999997</v>
      </c>
      <c r="D41" s="18">
        <f t="shared" si="5"/>
        <v>0</v>
      </c>
      <c r="E41" s="19">
        <f t="shared" si="4"/>
        <v>0</v>
      </c>
      <c r="F41" s="20"/>
    </row>
    <row r="42" spans="1:6" x14ac:dyDescent="0.2">
      <c r="A42" s="16" t="s">
        <v>73</v>
      </c>
      <c r="B42" s="16" t="s">
        <v>74</v>
      </c>
      <c r="C42" s="17">
        <v>4202.0160887000011</v>
      </c>
      <c r="D42" s="18">
        <f t="shared" si="5"/>
        <v>0</v>
      </c>
      <c r="E42" s="19">
        <f t="shared" si="4"/>
        <v>0</v>
      </c>
      <c r="F42" s="20"/>
    </row>
    <row r="43" spans="1:6" x14ac:dyDescent="0.2">
      <c r="A43" s="16" t="s">
        <v>75</v>
      </c>
      <c r="B43" s="16" t="s">
        <v>76</v>
      </c>
      <c r="C43" s="17">
        <v>6665.6638757999981</v>
      </c>
      <c r="D43" s="18">
        <f t="shared" si="5"/>
        <v>0</v>
      </c>
      <c r="E43" s="19">
        <f t="shared" si="4"/>
        <v>0</v>
      </c>
      <c r="F43" s="20"/>
    </row>
    <row r="44" spans="1:6" x14ac:dyDescent="0.2">
      <c r="A44" s="16" t="s">
        <v>77</v>
      </c>
      <c r="B44" s="16" t="s">
        <v>78</v>
      </c>
      <c r="C44" s="17">
        <v>8737.8909888000017</v>
      </c>
      <c r="D44" s="18">
        <f t="shared" si="5"/>
        <v>0</v>
      </c>
      <c r="E44" s="19">
        <f t="shared" si="4"/>
        <v>0</v>
      </c>
      <c r="F44" s="20"/>
    </row>
    <row r="45" spans="1:6" x14ac:dyDescent="0.2">
      <c r="A45" s="16" t="s">
        <v>79</v>
      </c>
      <c r="B45" s="16" t="s">
        <v>80</v>
      </c>
      <c r="C45" s="17">
        <v>12433.362686999999</v>
      </c>
      <c r="D45" s="18">
        <f t="shared" si="5"/>
        <v>0</v>
      </c>
      <c r="E45" s="19">
        <f t="shared" si="4"/>
        <v>0</v>
      </c>
      <c r="F45" s="20"/>
    </row>
    <row r="46" spans="1:6" x14ac:dyDescent="0.2">
      <c r="A46" s="21"/>
      <c r="C46" s="21"/>
      <c r="D46" s="18"/>
      <c r="E46" s="19"/>
      <c r="F46" s="1"/>
    </row>
    <row r="47" spans="1:6" x14ac:dyDescent="0.2">
      <c r="A47" s="11" t="s">
        <v>81</v>
      </c>
      <c r="B47" s="12"/>
      <c r="C47" s="13"/>
      <c r="D47" s="14"/>
      <c r="E47" s="15"/>
      <c r="F47" s="1"/>
    </row>
    <row r="48" spans="1:6" x14ac:dyDescent="0.2">
      <c r="A48" s="16" t="s">
        <v>82</v>
      </c>
      <c r="B48" s="16" t="s">
        <v>83</v>
      </c>
      <c r="C48" s="19" t="s">
        <v>33</v>
      </c>
      <c r="D48" s="18">
        <f t="shared" ref="D48:D58" si="6">$E$2</f>
        <v>0</v>
      </c>
      <c r="E48" s="17" t="s">
        <v>33</v>
      </c>
      <c r="F48" s="20"/>
    </row>
    <row r="49" spans="1:6" x14ac:dyDescent="0.2">
      <c r="A49" s="16" t="s">
        <v>84</v>
      </c>
      <c r="B49" s="16" t="s">
        <v>85</v>
      </c>
      <c r="C49" s="19" t="s">
        <v>33</v>
      </c>
      <c r="D49" s="18">
        <f t="shared" si="6"/>
        <v>0</v>
      </c>
      <c r="E49" s="17" t="s">
        <v>33</v>
      </c>
      <c r="F49" s="20"/>
    </row>
    <row r="50" spans="1:6" x14ac:dyDescent="0.2">
      <c r="A50" s="16" t="s">
        <v>86</v>
      </c>
      <c r="B50" s="16" t="s">
        <v>87</v>
      </c>
      <c r="C50" s="17">
        <v>1359.0400905060242</v>
      </c>
      <c r="D50" s="18">
        <f t="shared" si="6"/>
        <v>0</v>
      </c>
      <c r="E50" s="19">
        <f t="shared" ref="E50:E55" si="7">C50*D50</f>
        <v>0</v>
      </c>
      <c r="F50" s="20"/>
    </row>
    <row r="51" spans="1:6" x14ac:dyDescent="0.2">
      <c r="A51" s="16" t="s">
        <v>88</v>
      </c>
      <c r="B51" s="16" t="s">
        <v>89</v>
      </c>
      <c r="C51" s="17">
        <v>1827.1970907349389</v>
      </c>
      <c r="D51" s="18">
        <f t="shared" si="6"/>
        <v>0</v>
      </c>
      <c r="E51" s="19">
        <f t="shared" si="7"/>
        <v>0</v>
      </c>
      <c r="F51" s="20"/>
    </row>
    <row r="52" spans="1:6" x14ac:dyDescent="0.2">
      <c r="A52" s="16" t="s">
        <v>90</v>
      </c>
      <c r="B52" s="16" t="s">
        <v>91</v>
      </c>
      <c r="C52" s="17">
        <v>2522.2367184096379</v>
      </c>
      <c r="D52" s="18">
        <f t="shared" si="6"/>
        <v>0</v>
      </c>
      <c r="E52" s="19">
        <f t="shared" si="7"/>
        <v>0</v>
      </c>
      <c r="F52" s="20"/>
    </row>
    <row r="53" spans="1:6" x14ac:dyDescent="0.2">
      <c r="A53" s="16" t="s">
        <v>92</v>
      </c>
      <c r="B53" s="16" t="s">
        <v>93</v>
      </c>
      <c r="C53" s="17">
        <v>3415.216504578314</v>
      </c>
      <c r="D53" s="18">
        <f t="shared" si="6"/>
        <v>0</v>
      </c>
      <c r="E53" s="19">
        <f t="shared" si="7"/>
        <v>0</v>
      </c>
      <c r="F53" s="20"/>
    </row>
    <row r="54" spans="1:6" x14ac:dyDescent="0.2">
      <c r="A54" s="16" t="s">
        <v>94</v>
      </c>
      <c r="B54" s="16" t="s">
        <v>95</v>
      </c>
      <c r="C54" s="17">
        <v>4087.09781953012</v>
      </c>
      <c r="D54" s="18">
        <f t="shared" si="6"/>
        <v>0</v>
      </c>
      <c r="E54" s="19">
        <f t="shared" si="7"/>
        <v>0</v>
      </c>
      <c r="F54" s="20"/>
    </row>
    <row r="55" spans="1:6" x14ac:dyDescent="0.2">
      <c r="A55" s="16" t="s">
        <v>96</v>
      </c>
      <c r="B55" s="16" t="s">
        <v>97</v>
      </c>
      <c r="C55" s="17">
        <v>5484.5246461084344</v>
      </c>
      <c r="D55" s="18">
        <f t="shared" si="6"/>
        <v>0</v>
      </c>
      <c r="E55" s="19">
        <f t="shared" si="7"/>
        <v>0</v>
      </c>
      <c r="F55" s="20"/>
    </row>
    <row r="56" spans="1:6" x14ac:dyDescent="0.2">
      <c r="A56" s="16" t="s">
        <v>98</v>
      </c>
      <c r="B56" s="16" t="s">
        <v>99</v>
      </c>
      <c r="C56" s="19" t="s">
        <v>33</v>
      </c>
      <c r="D56" s="18">
        <f t="shared" si="6"/>
        <v>0</v>
      </c>
      <c r="E56" s="17" t="s">
        <v>33</v>
      </c>
      <c r="F56" s="20"/>
    </row>
    <row r="57" spans="1:6" x14ac:dyDescent="0.2">
      <c r="A57" s="16" t="s">
        <v>100</v>
      </c>
      <c r="B57" s="16" t="s">
        <v>101</v>
      </c>
      <c r="C57" s="19" t="s">
        <v>33</v>
      </c>
      <c r="D57" s="18">
        <f t="shared" si="6"/>
        <v>0</v>
      </c>
      <c r="E57" s="17" t="s">
        <v>33</v>
      </c>
      <c r="F57" s="20"/>
    </row>
    <row r="58" spans="1:6" x14ac:dyDescent="0.2">
      <c r="A58" s="16" t="s">
        <v>102</v>
      </c>
      <c r="B58" s="16" t="s">
        <v>103</v>
      </c>
      <c r="C58" s="19" t="s">
        <v>33</v>
      </c>
      <c r="D58" s="18">
        <f t="shared" si="6"/>
        <v>0</v>
      </c>
      <c r="E58" s="17" t="s">
        <v>33</v>
      </c>
      <c r="F58" s="20"/>
    </row>
    <row r="59" spans="1:6" x14ac:dyDescent="0.2">
      <c r="A59" s="21"/>
      <c r="C59" s="21"/>
      <c r="D59" s="18"/>
      <c r="E59" s="19"/>
      <c r="F59" s="1"/>
    </row>
    <row r="60" spans="1:6" x14ac:dyDescent="0.2">
      <c r="A60" s="11" t="s">
        <v>104</v>
      </c>
      <c r="B60" s="23"/>
      <c r="C60" s="24"/>
      <c r="D60" s="14"/>
      <c r="E60" s="15"/>
      <c r="F60" s="1"/>
    </row>
    <row r="61" spans="1:6" x14ac:dyDescent="0.2">
      <c r="A61" s="16" t="s">
        <v>105</v>
      </c>
      <c r="B61" s="16" t="s">
        <v>106</v>
      </c>
      <c r="C61" s="19" t="s">
        <v>33</v>
      </c>
      <c r="D61" s="18">
        <f t="shared" ref="D61:D74" si="8">$E$2</f>
        <v>0</v>
      </c>
      <c r="E61" s="17" t="s">
        <v>33</v>
      </c>
      <c r="F61" s="1"/>
    </row>
    <row r="62" spans="1:6" x14ac:dyDescent="0.2">
      <c r="A62" s="16" t="s">
        <v>107</v>
      </c>
      <c r="B62" s="16" t="s">
        <v>108</v>
      </c>
      <c r="C62" s="19" t="s">
        <v>33</v>
      </c>
      <c r="D62" s="18">
        <f t="shared" si="8"/>
        <v>0</v>
      </c>
      <c r="E62" s="17" t="s">
        <v>33</v>
      </c>
      <c r="F62" s="1"/>
    </row>
    <row r="63" spans="1:6" x14ac:dyDescent="0.2">
      <c r="A63" s="16" t="s">
        <v>109</v>
      </c>
      <c r="B63" s="16" t="s">
        <v>110</v>
      </c>
      <c r="C63" s="19" t="s">
        <v>33</v>
      </c>
      <c r="D63" s="18">
        <f t="shared" si="8"/>
        <v>0</v>
      </c>
      <c r="E63" s="17" t="s">
        <v>33</v>
      </c>
      <c r="F63" s="1"/>
    </row>
    <row r="64" spans="1:6" x14ac:dyDescent="0.2">
      <c r="A64" s="16" t="s">
        <v>111</v>
      </c>
      <c r="B64" s="16" t="s">
        <v>112</v>
      </c>
      <c r="C64" s="17">
        <v>1445.5018860120481</v>
      </c>
      <c r="D64" s="18">
        <f t="shared" si="8"/>
        <v>0</v>
      </c>
      <c r="E64" s="19">
        <f t="shared" ref="E64:E73" si="9">C64*D64</f>
        <v>0</v>
      </c>
      <c r="F64" s="1"/>
    </row>
    <row r="65" spans="1:6" x14ac:dyDescent="0.2">
      <c r="A65" s="16" t="s">
        <v>113</v>
      </c>
      <c r="B65" s="16" t="s">
        <v>114</v>
      </c>
      <c r="C65" s="17">
        <v>2401.4124999999999</v>
      </c>
      <c r="D65" s="18">
        <f t="shared" si="8"/>
        <v>0</v>
      </c>
      <c r="E65" s="19">
        <f t="shared" si="9"/>
        <v>0</v>
      </c>
      <c r="F65" s="1"/>
    </row>
    <row r="66" spans="1:6" x14ac:dyDescent="0.2">
      <c r="A66" s="16" t="s">
        <v>115</v>
      </c>
      <c r="B66" s="16" t="s">
        <v>116</v>
      </c>
      <c r="C66" s="17">
        <v>3307.9250000000002</v>
      </c>
      <c r="D66" s="18">
        <f t="shared" si="8"/>
        <v>0</v>
      </c>
      <c r="E66" s="19">
        <f t="shared" si="9"/>
        <v>0</v>
      </c>
      <c r="F66" s="1"/>
    </row>
    <row r="67" spans="1:6" x14ac:dyDescent="0.2">
      <c r="A67" s="16" t="s">
        <v>117</v>
      </c>
      <c r="B67" s="16" t="s">
        <v>118</v>
      </c>
      <c r="C67" s="17">
        <v>4477.9250000000002</v>
      </c>
      <c r="D67" s="18">
        <f t="shared" si="8"/>
        <v>0</v>
      </c>
      <c r="E67" s="19">
        <f t="shared" si="9"/>
        <v>0</v>
      </c>
      <c r="F67" s="1"/>
    </row>
    <row r="68" spans="1:6" x14ac:dyDescent="0.2">
      <c r="A68" s="16" t="s">
        <v>119</v>
      </c>
      <c r="B68" s="16" t="s">
        <v>120</v>
      </c>
      <c r="C68" s="17">
        <v>5355.125</v>
      </c>
      <c r="D68" s="18">
        <f t="shared" si="8"/>
        <v>0</v>
      </c>
      <c r="E68" s="19">
        <f t="shared" si="9"/>
        <v>0</v>
      </c>
      <c r="F68" s="1"/>
    </row>
    <row r="69" spans="1:6" x14ac:dyDescent="0.2">
      <c r="A69" s="16" t="s">
        <v>121</v>
      </c>
      <c r="B69" s="16" t="s">
        <v>122</v>
      </c>
      <c r="C69" s="17">
        <v>7196.7624999999998</v>
      </c>
      <c r="D69" s="18">
        <f t="shared" si="8"/>
        <v>0</v>
      </c>
      <c r="E69" s="19">
        <f t="shared" si="9"/>
        <v>0</v>
      </c>
      <c r="F69" s="1"/>
    </row>
    <row r="70" spans="1:6" ht="15" x14ac:dyDescent="0.2">
      <c r="A70" s="25" t="s">
        <v>123</v>
      </c>
      <c r="B70" s="16" t="s">
        <v>124</v>
      </c>
      <c r="C70" s="17">
        <v>11412.9375</v>
      </c>
      <c r="D70" s="18">
        <f t="shared" si="8"/>
        <v>0</v>
      </c>
      <c r="E70" s="19">
        <f t="shared" si="9"/>
        <v>0</v>
      </c>
      <c r="F70" s="1"/>
    </row>
    <row r="71" spans="1:6" x14ac:dyDescent="0.2">
      <c r="A71" s="16" t="s">
        <v>125</v>
      </c>
      <c r="B71" s="16" t="s">
        <v>126</v>
      </c>
      <c r="C71" s="17">
        <v>14926.0375</v>
      </c>
      <c r="D71" s="18">
        <f t="shared" si="8"/>
        <v>0</v>
      </c>
      <c r="E71" s="19">
        <f t="shared" si="9"/>
        <v>0</v>
      </c>
      <c r="F71" s="1"/>
    </row>
    <row r="72" spans="1:6" x14ac:dyDescent="0.2">
      <c r="A72" s="16" t="s">
        <v>127</v>
      </c>
      <c r="B72" s="16" t="s">
        <v>128</v>
      </c>
      <c r="C72" s="19" t="s">
        <v>33</v>
      </c>
      <c r="D72" s="18">
        <f t="shared" si="8"/>
        <v>0</v>
      </c>
      <c r="E72" s="17" t="s">
        <v>33</v>
      </c>
      <c r="F72" s="1"/>
    </row>
    <row r="73" spans="1:6" x14ac:dyDescent="0.2">
      <c r="A73" s="16" t="s">
        <v>129</v>
      </c>
      <c r="B73" s="16" t="s">
        <v>130</v>
      </c>
      <c r="C73" s="17">
        <v>18735.875</v>
      </c>
      <c r="D73" s="18">
        <f t="shared" si="8"/>
        <v>0</v>
      </c>
      <c r="E73" s="19">
        <f t="shared" si="9"/>
        <v>0</v>
      </c>
      <c r="F73" s="1"/>
    </row>
    <row r="74" spans="1:6" x14ac:dyDescent="0.2">
      <c r="A74" s="16" t="s">
        <v>131</v>
      </c>
      <c r="B74" s="16" t="s">
        <v>132</v>
      </c>
      <c r="C74" s="19" t="s">
        <v>33</v>
      </c>
      <c r="D74" s="18">
        <f t="shared" si="8"/>
        <v>0</v>
      </c>
      <c r="E74" s="17" t="s">
        <v>33</v>
      </c>
      <c r="F74" s="1"/>
    </row>
    <row r="75" spans="1:6" x14ac:dyDescent="0.2">
      <c r="A75" s="21"/>
      <c r="C75" s="21"/>
      <c r="D75" s="18"/>
      <c r="E75" s="19"/>
      <c r="F75" s="1"/>
    </row>
    <row r="76" spans="1:6" x14ac:dyDescent="0.2">
      <c r="A76" s="11" t="s">
        <v>133</v>
      </c>
      <c r="B76" s="12"/>
      <c r="C76" s="12"/>
      <c r="D76" s="14"/>
      <c r="E76" s="15"/>
      <c r="F76" s="1"/>
    </row>
    <row r="77" spans="1:6" x14ac:dyDescent="0.2">
      <c r="A77" s="16" t="s">
        <v>134</v>
      </c>
      <c r="B77" s="16" t="s">
        <v>135</v>
      </c>
      <c r="C77" s="17">
        <v>1450.8291789156629</v>
      </c>
      <c r="D77" s="18">
        <f t="shared" ref="D77:D85" si="10">$E$2</f>
        <v>0</v>
      </c>
      <c r="E77" s="19">
        <f t="shared" ref="E77:E85" si="11">C77*D77</f>
        <v>0</v>
      </c>
      <c r="F77" s="1"/>
    </row>
    <row r="78" spans="1:6" x14ac:dyDescent="0.2">
      <c r="A78" s="16" t="s">
        <v>136</v>
      </c>
      <c r="B78" s="16" t="s">
        <v>137</v>
      </c>
      <c r="C78" s="17">
        <v>1928.7493787349397</v>
      </c>
      <c r="D78" s="18">
        <f t="shared" si="10"/>
        <v>0</v>
      </c>
      <c r="E78" s="19">
        <f t="shared" si="11"/>
        <v>0</v>
      </c>
      <c r="F78" s="1"/>
    </row>
    <row r="79" spans="1:6" x14ac:dyDescent="0.2">
      <c r="A79" s="16" t="s">
        <v>138</v>
      </c>
      <c r="B79" s="16" t="s">
        <v>139</v>
      </c>
      <c r="C79" s="17">
        <v>2661.6388479156631</v>
      </c>
      <c r="D79" s="18">
        <f t="shared" si="10"/>
        <v>0</v>
      </c>
      <c r="E79" s="19">
        <f t="shared" si="11"/>
        <v>0</v>
      </c>
      <c r="F79" s="1"/>
    </row>
    <row r="80" spans="1:6" x14ac:dyDescent="0.2">
      <c r="A80" s="16" t="s">
        <v>140</v>
      </c>
      <c r="B80" s="16" t="s">
        <v>141</v>
      </c>
      <c r="C80" s="17">
        <v>3596.3810639277103</v>
      </c>
      <c r="D80" s="18">
        <f t="shared" si="10"/>
        <v>0</v>
      </c>
      <c r="E80" s="19">
        <f t="shared" si="11"/>
        <v>0</v>
      </c>
      <c r="F80" s="1"/>
    </row>
    <row r="81" spans="1:6" x14ac:dyDescent="0.2">
      <c r="A81" s="16" t="s">
        <v>142</v>
      </c>
      <c r="B81" s="16" t="s">
        <v>143</v>
      </c>
      <c r="C81" s="17">
        <v>4309.3200415301199</v>
      </c>
      <c r="D81" s="18">
        <f t="shared" si="10"/>
        <v>0</v>
      </c>
      <c r="E81" s="19">
        <f t="shared" si="11"/>
        <v>0</v>
      </c>
      <c r="F81" s="1"/>
    </row>
    <row r="82" spans="1:6" x14ac:dyDescent="0.2">
      <c r="A82" s="16" t="s">
        <v>144</v>
      </c>
      <c r="B82" s="16" t="s">
        <v>145</v>
      </c>
      <c r="C82" s="17">
        <v>5782.7272601084333</v>
      </c>
      <c r="D82" s="18">
        <f t="shared" si="10"/>
        <v>0</v>
      </c>
      <c r="E82" s="19">
        <f t="shared" si="11"/>
        <v>0</v>
      </c>
      <c r="F82" s="1"/>
    </row>
    <row r="83" spans="1:6" x14ac:dyDescent="0.2">
      <c r="A83" s="16" t="s">
        <v>146</v>
      </c>
      <c r="B83" s="16" t="s">
        <v>147</v>
      </c>
      <c r="C83" s="17">
        <v>9173.1481770843366</v>
      </c>
      <c r="D83" s="18">
        <f t="shared" si="10"/>
        <v>0</v>
      </c>
      <c r="E83" s="19">
        <f t="shared" si="11"/>
        <v>0</v>
      </c>
      <c r="F83" s="1"/>
    </row>
    <row r="84" spans="1:6" x14ac:dyDescent="0.2">
      <c r="A84" s="16" t="s">
        <v>148</v>
      </c>
      <c r="B84" s="16" t="s">
        <v>149</v>
      </c>
      <c r="C84" s="17">
        <v>12009.060989036147</v>
      </c>
      <c r="D84" s="18">
        <f t="shared" si="10"/>
        <v>0</v>
      </c>
      <c r="E84" s="19">
        <f t="shared" si="11"/>
        <v>0</v>
      </c>
      <c r="F84" s="1"/>
    </row>
    <row r="85" spans="1:6" x14ac:dyDescent="0.2">
      <c r="A85" s="16" t="s">
        <v>150</v>
      </c>
      <c r="B85" s="16" t="s">
        <v>151</v>
      </c>
      <c r="C85" s="17">
        <v>17094.692359999997</v>
      </c>
      <c r="D85" s="18">
        <f t="shared" si="10"/>
        <v>0</v>
      </c>
      <c r="E85" s="19">
        <f t="shared" si="11"/>
        <v>0</v>
      </c>
      <c r="F85" s="1"/>
    </row>
    <row r="86" spans="1:6" x14ac:dyDescent="0.2">
      <c r="A86" s="21"/>
      <c r="C86" s="21"/>
      <c r="D86" s="18"/>
      <c r="E86" s="19"/>
      <c r="F86" s="1"/>
    </row>
    <row r="87" spans="1:6" x14ac:dyDescent="0.2">
      <c r="A87" s="11" t="s">
        <v>152</v>
      </c>
      <c r="B87" s="12"/>
      <c r="C87" s="12"/>
      <c r="D87" s="14"/>
      <c r="E87" s="15"/>
      <c r="F87" s="1"/>
    </row>
    <row r="88" spans="1:6" x14ac:dyDescent="0.2">
      <c r="A88" s="16" t="s">
        <v>153</v>
      </c>
      <c r="B88" s="16" t="s">
        <v>154</v>
      </c>
      <c r="C88" s="17">
        <v>1581.4108545783129</v>
      </c>
      <c r="D88" s="18">
        <f>$E$3</f>
        <v>0</v>
      </c>
      <c r="E88" s="17" t="s">
        <v>33</v>
      </c>
      <c r="F88" s="20"/>
    </row>
    <row r="89" spans="1:6" x14ac:dyDescent="0.2">
      <c r="A89" s="16" t="s">
        <v>155</v>
      </c>
      <c r="B89" s="16" t="s">
        <v>156</v>
      </c>
      <c r="C89" s="17">
        <v>1826.0490004578317</v>
      </c>
      <c r="D89" s="18">
        <f t="shared" ref="D89:D97" si="12">$E$3</f>
        <v>0</v>
      </c>
      <c r="E89" s="17" t="s">
        <v>33</v>
      </c>
      <c r="F89" s="20"/>
    </row>
    <row r="90" spans="1:6" x14ac:dyDescent="0.2">
      <c r="A90" s="16" t="s">
        <v>157</v>
      </c>
      <c r="B90" s="16" t="s">
        <v>158</v>
      </c>
      <c r="C90" s="17">
        <v>2245.4286731084335</v>
      </c>
      <c r="D90" s="18">
        <f t="shared" si="12"/>
        <v>0</v>
      </c>
      <c r="E90" s="17" t="s">
        <v>33</v>
      </c>
      <c r="F90" s="20"/>
    </row>
    <row r="91" spans="1:6" x14ac:dyDescent="0.2">
      <c r="A91" s="16" t="s">
        <v>159</v>
      </c>
      <c r="B91" s="16" t="s">
        <v>160</v>
      </c>
      <c r="C91" s="17">
        <v>3005.1384489638554</v>
      </c>
      <c r="D91" s="18">
        <f t="shared" si="12"/>
        <v>0</v>
      </c>
      <c r="E91" s="17" t="s">
        <v>33</v>
      </c>
      <c r="F91" s="20"/>
    </row>
    <row r="92" spans="1:6" x14ac:dyDescent="0.2">
      <c r="A92" s="16" t="s">
        <v>161</v>
      </c>
      <c r="B92" s="16" t="s">
        <v>162</v>
      </c>
      <c r="C92" s="17">
        <v>3685.3818914337353</v>
      </c>
      <c r="D92" s="18">
        <f t="shared" si="12"/>
        <v>0</v>
      </c>
      <c r="E92" s="17" t="s">
        <v>33</v>
      </c>
      <c r="F92" s="20"/>
    </row>
    <row r="93" spans="1:6" x14ac:dyDescent="0.2">
      <c r="A93" s="16" t="s">
        <v>163</v>
      </c>
      <c r="B93" s="16" t="s">
        <v>164</v>
      </c>
      <c r="C93" s="17">
        <v>4777.5164582530124</v>
      </c>
      <c r="D93" s="18">
        <f t="shared" si="12"/>
        <v>0</v>
      </c>
      <c r="E93" s="17" t="s">
        <v>33</v>
      </c>
      <c r="F93" s="20"/>
    </row>
    <row r="94" spans="1:6" x14ac:dyDescent="0.2">
      <c r="A94" s="16" t="s">
        <v>165</v>
      </c>
      <c r="B94" s="16" t="s">
        <v>166</v>
      </c>
      <c r="C94" s="17">
        <v>6788.7084791566267</v>
      </c>
      <c r="D94" s="18">
        <f t="shared" si="12"/>
        <v>0</v>
      </c>
      <c r="E94" s="17" t="s">
        <v>33</v>
      </c>
      <c r="F94" s="20"/>
    </row>
    <row r="95" spans="1:6" x14ac:dyDescent="0.2">
      <c r="A95" s="16" t="s">
        <v>167</v>
      </c>
      <c r="B95" s="16" t="s">
        <v>168</v>
      </c>
      <c r="C95" s="17">
        <v>7929.936681734941</v>
      </c>
      <c r="D95" s="18">
        <f t="shared" si="12"/>
        <v>0</v>
      </c>
      <c r="E95" s="17" t="s">
        <v>33</v>
      </c>
      <c r="F95" s="20"/>
    </row>
    <row r="96" spans="1:6" x14ac:dyDescent="0.2">
      <c r="A96" s="16" t="s">
        <v>169</v>
      </c>
      <c r="B96" s="16" t="s">
        <v>170</v>
      </c>
      <c r="C96" s="17">
        <v>14800.607667710839</v>
      </c>
      <c r="D96" s="18">
        <f t="shared" si="12"/>
        <v>0</v>
      </c>
      <c r="E96" s="17" t="s">
        <v>33</v>
      </c>
      <c r="F96" s="20"/>
    </row>
    <row r="97" spans="1:6" x14ac:dyDescent="0.2">
      <c r="A97" s="16" t="s">
        <v>171</v>
      </c>
      <c r="B97" s="16" t="s">
        <v>172</v>
      </c>
      <c r="C97" s="17">
        <v>14800.607667710839</v>
      </c>
      <c r="D97" s="18">
        <f t="shared" si="12"/>
        <v>0</v>
      </c>
      <c r="E97" s="17" t="s">
        <v>33</v>
      </c>
      <c r="F97" s="20"/>
    </row>
    <row r="98" spans="1:6" x14ac:dyDescent="0.2">
      <c r="A98" s="21"/>
      <c r="C98" s="21"/>
      <c r="D98" s="18"/>
      <c r="E98" s="19"/>
      <c r="F98" s="20"/>
    </row>
    <row r="99" spans="1:6" x14ac:dyDescent="0.2">
      <c r="A99" s="11" t="s">
        <v>173</v>
      </c>
      <c r="B99" s="12"/>
      <c r="C99" s="12"/>
      <c r="D99" s="23"/>
      <c r="E99" s="23"/>
      <c r="F99" s="1"/>
    </row>
    <row r="100" spans="1:6" x14ac:dyDescent="0.2">
      <c r="A100" s="16" t="s">
        <v>174</v>
      </c>
      <c r="B100" s="16" t="s">
        <v>175</v>
      </c>
      <c r="C100" s="17">
        <v>2311.3744629633575</v>
      </c>
      <c r="D100" s="18">
        <f t="shared" ref="D100:D106" si="13">$E$3</f>
        <v>0</v>
      </c>
      <c r="E100" s="17" t="s">
        <v>33</v>
      </c>
      <c r="F100" s="20"/>
    </row>
    <row r="101" spans="1:6" x14ac:dyDescent="0.2">
      <c r="A101" s="16" t="s">
        <v>176</v>
      </c>
      <c r="B101" s="16" t="s">
        <v>177</v>
      </c>
      <c r="C101" s="17">
        <v>3007.8711216882407</v>
      </c>
      <c r="D101" s="18">
        <f t="shared" si="13"/>
        <v>0</v>
      </c>
      <c r="E101" s="17" t="s">
        <v>33</v>
      </c>
      <c r="F101" s="20"/>
    </row>
    <row r="102" spans="1:6" x14ac:dyDescent="0.2">
      <c r="A102" s="16" t="s">
        <v>178</v>
      </c>
      <c r="B102" s="16" t="s">
        <v>179</v>
      </c>
      <c r="C102" s="17">
        <v>3794.320295359355</v>
      </c>
      <c r="D102" s="18">
        <f t="shared" si="13"/>
        <v>0</v>
      </c>
      <c r="E102" s="17" t="s">
        <v>33</v>
      </c>
      <c r="F102" s="20"/>
    </row>
    <row r="103" spans="1:6" x14ac:dyDescent="0.2">
      <c r="A103" s="16" t="s">
        <v>180</v>
      </c>
      <c r="B103" s="16" t="s">
        <v>181</v>
      </c>
      <c r="C103" s="17">
        <v>4895.1791215583989</v>
      </c>
      <c r="D103" s="18">
        <f t="shared" si="13"/>
        <v>0</v>
      </c>
      <c r="E103" s="17" t="s">
        <v>33</v>
      </c>
      <c r="F103" s="20"/>
    </row>
    <row r="104" spans="1:6" x14ac:dyDescent="0.2">
      <c r="A104" s="16" t="s">
        <v>182</v>
      </c>
      <c r="B104" s="16" t="s">
        <v>183</v>
      </c>
      <c r="C104" s="17">
        <v>7055.7745773021024</v>
      </c>
      <c r="D104" s="18">
        <f t="shared" si="13"/>
        <v>0</v>
      </c>
      <c r="E104" s="17" t="s">
        <v>33</v>
      </c>
      <c r="F104" s="20"/>
    </row>
    <row r="105" spans="1:6" x14ac:dyDescent="0.2">
      <c r="A105" s="16" t="s">
        <v>184</v>
      </c>
      <c r="B105" s="16" t="s">
        <v>185</v>
      </c>
      <c r="C105" s="17">
        <v>8435.9162566632476</v>
      </c>
      <c r="D105" s="18">
        <f t="shared" si="13"/>
        <v>0</v>
      </c>
      <c r="E105" s="17" t="s">
        <v>33</v>
      </c>
      <c r="F105" s="20"/>
    </row>
    <row r="106" spans="1:6" x14ac:dyDescent="0.2">
      <c r="A106" s="16" t="s">
        <v>186</v>
      </c>
      <c r="B106" s="16" t="s">
        <v>187</v>
      </c>
      <c r="C106" s="17">
        <v>15238.107667710841</v>
      </c>
      <c r="D106" s="18">
        <f t="shared" si="13"/>
        <v>0</v>
      </c>
      <c r="E106" s="17" t="s">
        <v>33</v>
      </c>
      <c r="F106" s="20"/>
    </row>
    <row r="107" spans="1:6" x14ac:dyDescent="0.2">
      <c r="A107" s="21"/>
      <c r="C107" s="21"/>
      <c r="D107" s="18"/>
      <c r="E107" s="19"/>
      <c r="F107" s="1"/>
    </row>
    <row r="108" spans="1:6" x14ac:dyDescent="0.2">
      <c r="A108" s="11" t="s">
        <v>188</v>
      </c>
      <c r="B108" s="12"/>
      <c r="C108" s="12"/>
      <c r="D108" s="14"/>
      <c r="E108" s="15"/>
      <c r="F108" s="1"/>
    </row>
    <row r="109" spans="1:6" x14ac:dyDescent="0.2">
      <c r="A109" s="16" t="s">
        <v>189</v>
      </c>
      <c r="B109" s="16" t="s">
        <v>190</v>
      </c>
      <c r="C109" s="17">
        <v>1947.7080948674698</v>
      </c>
      <c r="D109" s="18">
        <f t="shared" ref="D109:D116" si="14">$E$3</f>
        <v>0</v>
      </c>
      <c r="E109" s="17" t="s">
        <v>33</v>
      </c>
      <c r="F109" s="1"/>
    </row>
    <row r="110" spans="1:6" x14ac:dyDescent="0.2">
      <c r="A110" s="16" t="s">
        <v>191</v>
      </c>
      <c r="B110" s="16" t="s">
        <v>192</v>
      </c>
      <c r="C110" s="17">
        <v>2249.0110066867469</v>
      </c>
      <c r="D110" s="18">
        <f t="shared" si="14"/>
        <v>0</v>
      </c>
      <c r="E110" s="17" t="s">
        <v>33</v>
      </c>
      <c r="F110" s="1"/>
    </row>
    <row r="111" spans="1:6" x14ac:dyDescent="0.2">
      <c r="A111" s="16" t="s">
        <v>193</v>
      </c>
      <c r="B111" s="16" t="s">
        <v>194</v>
      </c>
      <c r="C111" s="17">
        <v>2838.7038429759036</v>
      </c>
      <c r="D111" s="18">
        <f t="shared" si="14"/>
        <v>0</v>
      </c>
      <c r="E111" s="17" t="s">
        <v>33</v>
      </c>
      <c r="F111" s="1"/>
    </row>
    <row r="112" spans="1:6" x14ac:dyDescent="0.2">
      <c r="A112" s="16" t="s">
        <v>195</v>
      </c>
      <c r="B112" s="16" t="s">
        <v>196</v>
      </c>
      <c r="C112" s="17">
        <v>3799.6449110602407</v>
      </c>
      <c r="D112" s="18">
        <f t="shared" si="14"/>
        <v>0</v>
      </c>
      <c r="E112" s="17" t="s">
        <v>33</v>
      </c>
      <c r="F112" s="1"/>
    </row>
    <row r="113" spans="1:6" x14ac:dyDescent="0.2">
      <c r="A113" s="16" t="s">
        <v>197</v>
      </c>
      <c r="B113" s="16" t="s">
        <v>198</v>
      </c>
      <c r="C113" s="17">
        <v>4661.5864471325312</v>
      </c>
      <c r="D113" s="18">
        <f t="shared" si="14"/>
        <v>0</v>
      </c>
      <c r="E113" s="17" t="s">
        <v>33</v>
      </c>
      <c r="F113" s="1"/>
    </row>
    <row r="114" spans="1:6" x14ac:dyDescent="0.2">
      <c r="A114" s="16" t="s">
        <v>199</v>
      </c>
      <c r="B114" s="16" t="s">
        <v>200</v>
      </c>
      <c r="C114" s="17">
        <v>5732.4417393734948</v>
      </c>
      <c r="D114" s="18">
        <f t="shared" si="14"/>
        <v>0</v>
      </c>
      <c r="E114" s="17" t="s">
        <v>33</v>
      </c>
      <c r="F114" s="1"/>
    </row>
    <row r="115" spans="1:6" x14ac:dyDescent="0.2">
      <c r="A115" s="16" t="s">
        <v>201</v>
      </c>
      <c r="B115" s="16" t="s">
        <v>202</v>
      </c>
      <c r="C115" s="17">
        <v>9995.7240338795182</v>
      </c>
      <c r="D115" s="18">
        <f t="shared" si="14"/>
        <v>0</v>
      </c>
      <c r="E115" s="17" t="s">
        <v>33</v>
      </c>
      <c r="F115" s="1"/>
    </row>
    <row r="116" spans="1:6" x14ac:dyDescent="0.2">
      <c r="A116" s="16" t="s">
        <v>203</v>
      </c>
      <c r="B116" s="16" t="s">
        <v>204</v>
      </c>
      <c r="C116" s="17">
        <v>18250.347700481925</v>
      </c>
      <c r="D116" s="18">
        <f t="shared" si="14"/>
        <v>0</v>
      </c>
      <c r="E116" s="17" t="s">
        <v>33</v>
      </c>
      <c r="F116" s="1"/>
    </row>
    <row r="117" spans="1:6" x14ac:dyDescent="0.2">
      <c r="A117" s="21"/>
      <c r="C117" s="21"/>
      <c r="D117" s="18"/>
      <c r="E117" s="19"/>
      <c r="F117" s="1"/>
    </row>
    <row r="118" spans="1:6" x14ac:dyDescent="0.2">
      <c r="A118" s="11" t="s">
        <v>205</v>
      </c>
      <c r="B118" s="12"/>
      <c r="C118" s="12"/>
      <c r="D118" s="14"/>
      <c r="E118" s="15"/>
      <c r="F118" s="1"/>
    </row>
    <row r="119" spans="1:6" x14ac:dyDescent="0.2">
      <c r="A119" s="26" t="s">
        <v>206</v>
      </c>
      <c r="B119" s="16" t="s">
        <v>207</v>
      </c>
      <c r="C119" s="17">
        <v>3826.2669849430777</v>
      </c>
      <c r="D119" s="18">
        <f t="shared" ref="D119:D131" si="15">$E$3</f>
        <v>0</v>
      </c>
      <c r="E119" s="19">
        <f>C119*D119</f>
        <v>0</v>
      </c>
      <c r="F119" s="1"/>
    </row>
    <row r="120" spans="1:6" x14ac:dyDescent="0.2">
      <c r="A120" s="26" t="s">
        <v>208</v>
      </c>
      <c r="B120" s="16" t="s">
        <v>209</v>
      </c>
      <c r="C120" s="17">
        <v>5260.0440690414998</v>
      </c>
      <c r="D120" s="18">
        <f t="shared" si="15"/>
        <v>0</v>
      </c>
      <c r="E120" s="19">
        <f t="shared" ref="E120:E130" si="16">C120*D120</f>
        <v>0</v>
      </c>
      <c r="F120" s="1"/>
    </row>
    <row r="121" spans="1:6" x14ac:dyDescent="0.2">
      <c r="A121" s="26" t="s">
        <v>210</v>
      </c>
      <c r="B121" s="16" t="s">
        <v>211</v>
      </c>
      <c r="C121" s="17">
        <v>6874.3334557473381</v>
      </c>
      <c r="D121" s="18">
        <f t="shared" si="15"/>
        <v>0</v>
      </c>
      <c r="E121" s="19">
        <f t="shared" si="16"/>
        <v>0</v>
      </c>
      <c r="F121" s="1"/>
    </row>
    <row r="122" spans="1:6" x14ac:dyDescent="0.2">
      <c r="A122" s="26" t="s">
        <v>212</v>
      </c>
      <c r="B122" s="16" t="s">
        <v>213</v>
      </c>
      <c r="C122" s="17">
        <v>8270.965846492838</v>
      </c>
      <c r="D122" s="18">
        <f t="shared" si="15"/>
        <v>0</v>
      </c>
      <c r="E122" s="19">
        <f t="shared" si="16"/>
        <v>0</v>
      </c>
      <c r="F122" s="1"/>
    </row>
    <row r="123" spans="1:6" x14ac:dyDescent="0.2">
      <c r="A123" s="26" t="s">
        <v>214</v>
      </c>
      <c r="B123" s="16" t="s">
        <v>215</v>
      </c>
      <c r="C123" s="17">
        <v>9794.5648182152072</v>
      </c>
      <c r="D123" s="18">
        <f t="shared" si="15"/>
        <v>0</v>
      </c>
      <c r="E123" s="19">
        <f t="shared" si="16"/>
        <v>0</v>
      </c>
      <c r="F123" s="1"/>
    </row>
    <row r="124" spans="1:6" x14ac:dyDescent="0.2">
      <c r="A124" s="26" t="s">
        <v>216</v>
      </c>
      <c r="B124" s="16" t="s">
        <v>217</v>
      </c>
      <c r="C124" s="17">
        <v>13268.007712082266</v>
      </c>
      <c r="D124" s="18">
        <f t="shared" si="15"/>
        <v>0</v>
      </c>
      <c r="E124" s="19">
        <f t="shared" si="16"/>
        <v>0</v>
      </c>
      <c r="F124" s="1"/>
    </row>
    <row r="125" spans="1:6" x14ac:dyDescent="0.2">
      <c r="A125" s="26" t="s">
        <v>218</v>
      </c>
      <c r="B125" s="16" t="s">
        <v>219</v>
      </c>
      <c r="C125" s="17">
        <v>17203.971722365037</v>
      </c>
      <c r="D125" s="18">
        <f t="shared" si="15"/>
        <v>0</v>
      </c>
      <c r="E125" s="19">
        <f t="shared" si="16"/>
        <v>0</v>
      </c>
      <c r="F125" s="1"/>
    </row>
    <row r="126" spans="1:6" x14ac:dyDescent="0.2">
      <c r="A126" s="26" t="s">
        <v>220</v>
      </c>
      <c r="B126" s="16" t="s">
        <v>221</v>
      </c>
      <c r="C126" s="17">
        <v>26809.529930224024</v>
      </c>
      <c r="D126" s="18">
        <f t="shared" si="15"/>
        <v>0</v>
      </c>
      <c r="E126" s="19">
        <f t="shared" si="16"/>
        <v>0</v>
      </c>
      <c r="F126" s="1"/>
    </row>
    <row r="127" spans="1:6" x14ac:dyDescent="0.2">
      <c r="A127" s="26" t="s">
        <v>222</v>
      </c>
      <c r="B127" s="16" t="s">
        <v>223</v>
      </c>
      <c r="C127" s="17">
        <v>38012.25119353654</v>
      </c>
      <c r="D127" s="18">
        <f t="shared" si="15"/>
        <v>0</v>
      </c>
      <c r="E127" s="19">
        <f t="shared" si="16"/>
        <v>0</v>
      </c>
      <c r="F127" s="1"/>
    </row>
    <row r="128" spans="1:6" x14ac:dyDescent="0.2">
      <c r="A128" s="26" t="s">
        <v>224</v>
      </c>
      <c r="B128" s="16" t="s">
        <v>225</v>
      </c>
      <c r="C128" s="17">
        <v>46538.714652956318</v>
      </c>
      <c r="D128" s="18">
        <f t="shared" si="15"/>
        <v>0</v>
      </c>
      <c r="E128" s="19">
        <f t="shared" si="16"/>
        <v>0</v>
      </c>
      <c r="F128" s="1"/>
    </row>
    <row r="129" spans="1:6" x14ac:dyDescent="0.2">
      <c r="A129" s="26" t="s">
        <v>226</v>
      </c>
      <c r="B129" s="16" t="s">
        <v>227</v>
      </c>
      <c r="C129" s="17">
        <v>51290.246052148366</v>
      </c>
      <c r="D129" s="18">
        <f t="shared" si="15"/>
        <v>0</v>
      </c>
      <c r="E129" s="19">
        <f t="shared" si="16"/>
        <v>0</v>
      </c>
      <c r="F129" s="1"/>
    </row>
    <row r="130" spans="1:6" x14ac:dyDescent="0.2">
      <c r="A130" s="26" t="s">
        <v>228</v>
      </c>
      <c r="B130" s="16" t="s">
        <v>229</v>
      </c>
      <c r="C130" s="17">
        <v>58821.329416085187</v>
      </c>
      <c r="D130" s="18">
        <f t="shared" si="15"/>
        <v>0</v>
      </c>
      <c r="E130" s="19">
        <f t="shared" si="16"/>
        <v>0</v>
      </c>
      <c r="F130" s="1"/>
    </row>
    <row r="131" spans="1:6" x14ac:dyDescent="0.2">
      <c r="A131" s="26" t="s">
        <v>230</v>
      </c>
      <c r="B131" s="16" t="s">
        <v>231</v>
      </c>
      <c r="C131" s="17" t="s">
        <v>33</v>
      </c>
      <c r="D131" s="18">
        <f t="shared" si="15"/>
        <v>0</v>
      </c>
      <c r="E131" s="17" t="s">
        <v>33</v>
      </c>
      <c r="F131" s="1"/>
    </row>
    <row r="132" spans="1:6" x14ac:dyDescent="0.2">
      <c r="A132" s="21"/>
      <c r="B132" s="27"/>
      <c r="C132" s="17"/>
      <c r="D132" s="18"/>
      <c r="E132" s="19"/>
      <c r="F132" s="1"/>
    </row>
    <row r="133" spans="1:6" x14ac:dyDescent="0.2">
      <c r="A133" s="11" t="s">
        <v>232</v>
      </c>
      <c r="B133" s="12"/>
      <c r="C133" s="24"/>
      <c r="D133" s="14"/>
      <c r="E133" s="15"/>
      <c r="F133" s="1"/>
    </row>
    <row r="134" spans="1:6" x14ac:dyDescent="0.2">
      <c r="A134" s="16" t="s">
        <v>233</v>
      </c>
      <c r="B134" s="16" t="s">
        <v>234</v>
      </c>
      <c r="C134" s="17">
        <v>3943.5549026808667</v>
      </c>
      <c r="D134" s="18">
        <f t="shared" ref="D134:D140" si="17">$E$3</f>
        <v>0</v>
      </c>
      <c r="E134" s="19">
        <f>C134*D134</f>
        <v>0</v>
      </c>
      <c r="F134" s="1"/>
    </row>
    <row r="135" spans="1:6" x14ac:dyDescent="0.2">
      <c r="A135" s="16" t="s">
        <v>235</v>
      </c>
      <c r="B135" s="16" t="s">
        <v>236</v>
      </c>
      <c r="C135" s="17">
        <v>5446.4193903782607</v>
      </c>
      <c r="D135" s="18">
        <f t="shared" si="17"/>
        <v>0</v>
      </c>
      <c r="E135" s="19">
        <f t="shared" ref="E135:E140" si="18">C135*D135</f>
        <v>0</v>
      </c>
      <c r="F135" s="1"/>
    </row>
    <row r="136" spans="1:6" x14ac:dyDescent="0.2">
      <c r="A136" s="16" t="s">
        <v>237</v>
      </c>
      <c r="B136" s="16" t="s">
        <v>238</v>
      </c>
      <c r="C136" s="17">
        <v>7117.9067205288284</v>
      </c>
      <c r="D136" s="18">
        <f t="shared" si="17"/>
        <v>0</v>
      </c>
      <c r="E136" s="19">
        <f t="shared" si="18"/>
        <v>0</v>
      </c>
      <c r="F136" s="1"/>
    </row>
    <row r="137" spans="1:6" x14ac:dyDescent="0.2">
      <c r="A137" s="16" t="s">
        <v>239</v>
      </c>
      <c r="B137" s="16" t="s">
        <v>240</v>
      </c>
      <c r="C137" s="17">
        <v>10141.60852001469</v>
      </c>
      <c r="D137" s="18">
        <f t="shared" si="17"/>
        <v>0</v>
      </c>
      <c r="E137" s="19">
        <f t="shared" si="18"/>
        <v>0</v>
      </c>
      <c r="F137" s="1"/>
    </row>
    <row r="138" spans="1:6" x14ac:dyDescent="0.2">
      <c r="A138" s="16" t="s">
        <v>241</v>
      </c>
      <c r="B138" s="16" t="s">
        <v>242</v>
      </c>
      <c r="C138" s="17">
        <v>13738.123393316197</v>
      </c>
      <c r="D138" s="18">
        <f t="shared" si="17"/>
        <v>0</v>
      </c>
      <c r="E138" s="19">
        <f t="shared" si="18"/>
        <v>0</v>
      </c>
      <c r="F138" s="1"/>
    </row>
    <row r="139" spans="1:6" x14ac:dyDescent="0.2">
      <c r="A139" s="16" t="s">
        <v>243</v>
      </c>
      <c r="B139" s="16" t="s">
        <v>244</v>
      </c>
      <c r="C139" s="17">
        <v>17813.547557840622</v>
      </c>
      <c r="D139" s="18">
        <f t="shared" si="17"/>
        <v>0</v>
      </c>
      <c r="E139" s="19">
        <f t="shared" si="18"/>
        <v>0</v>
      </c>
      <c r="F139" s="1"/>
    </row>
    <row r="140" spans="1:6" x14ac:dyDescent="0.2">
      <c r="A140" s="16" t="s">
        <v>245</v>
      </c>
      <c r="B140" s="16" t="s">
        <v>246</v>
      </c>
      <c r="C140" s="17">
        <v>27176.496511200879</v>
      </c>
      <c r="D140" s="18">
        <f t="shared" si="17"/>
        <v>0</v>
      </c>
      <c r="E140" s="19">
        <f t="shared" si="18"/>
        <v>0</v>
      </c>
      <c r="F140" s="1"/>
    </row>
    <row r="141" spans="1:6" x14ac:dyDescent="0.2">
      <c r="A141" s="21"/>
      <c r="B141" s="27"/>
      <c r="C141" s="17"/>
      <c r="D141" s="18"/>
      <c r="E141" s="19"/>
      <c r="F141" s="1"/>
    </row>
    <row r="142" spans="1:6" x14ac:dyDescent="0.2">
      <c r="A142" s="11" t="s">
        <v>247</v>
      </c>
      <c r="B142" s="12"/>
      <c r="C142" s="24"/>
      <c r="D142" s="14"/>
      <c r="E142" s="15"/>
      <c r="F142" s="1"/>
    </row>
    <row r="143" spans="1:6" x14ac:dyDescent="0.2">
      <c r="A143" s="16" t="s">
        <v>248</v>
      </c>
      <c r="B143" s="16" t="s">
        <v>249</v>
      </c>
      <c r="C143" s="17">
        <v>3943.5549026808667</v>
      </c>
      <c r="D143" s="18">
        <f t="shared" ref="D143:D147" si="19">$E$3</f>
        <v>0</v>
      </c>
      <c r="E143" s="19">
        <f t="shared" ref="E143:E147" si="20">C143*D143</f>
        <v>0</v>
      </c>
      <c r="F143" s="1"/>
    </row>
    <row r="144" spans="1:6" x14ac:dyDescent="0.2">
      <c r="A144" s="16" t="s">
        <v>250</v>
      </c>
      <c r="B144" s="16" t="s">
        <v>251</v>
      </c>
      <c r="C144" s="17">
        <v>5437.0290121189873</v>
      </c>
      <c r="D144" s="18">
        <f t="shared" si="19"/>
        <v>0</v>
      </c>
      <c r="E144" s="19">
        <f t="shared" si="20"/>
        <v>0</v>
      </c>
      <c r="F144" s="1"/>
    </row>
    <row r="145" spans="1:6" x14ac:dyDescent="0.2">
      <c r="A145" s="16" t="s">
        <v>252</v>
      </c>
      <c r="B145" s="16" t="s">
        <v>253</v>
      </c>
      <c r="C145" s="17">
        <v>7127.2970987881026</v>
      </c>
      <c r="D145" s="18">
        <f t="shared" si="19"/>
        <v>0</v>
      </c>
      <c r="E145" s="19">
        <f t="shared" si="20"/>
        <v>0</v>
      </c>
      <c r="F145" s="1"/>
    </row>
    <row r="146" spans="1:6" x14ac:dyDescent="0.2">
      <c r="A146" s="16" t="s">
        <v>254</v>
      </c>
      <c r="B146" s="16" t="s">
        <v>255</v>
      </c>
      <c r="C146" s="17">
        <v>10132.218141755417</v>
      </c>
      <c r="D146" s="18">
        <f t="shared" si="19"/>
        <v>0</v>
      </c>
      <c r="E146" s="19">
        <f t="shared" si="20"/>
        <v>0</v>
      </c>
      <c r="F146" s="1"/>
    </row>
    <row r="147" spans="1:6" x14ac:dyDescent="0.2">
      <c r="A147" s="16" t="s">
        <v>256</v>
      </c>
      <c r="B147" s="16" t="s">
        <v>257</v>
      </c>
      <c r="C147" s="17">
        <v>17813.547557840622</v>
      </c>
      <c r="D147" s="18">
        <f t="shared" si="19"/>
        <v>0</v>
      </c>
      <c r="E147" s="19">
        <f t="shared" si="20"/>
        <v>0</v>
      </c>
      <c r="F147" s="1"/>
    </row>
    <row r="148" spans="1:6" x14ac:dyDescent="0.2">
      <c r="A148" s="21"/>
      <c r="B148" s="27"/>
      <c r="C148" s="17"/>
      <c r="D148" s="18"/>
      <c r="E148" s="19"/>
      <c r="F148" s="1"/>
    </row>
    <row r="149" spans="1:6" x14ac:dyDescent="0.2">
      <c r="A149" s="11" t="s">
        <v>258</v>
      </c>
      <c r="B149" s="12"/>
      <c r="C149" s="24"/>
      <c r="D149" s="14"/>
      <c r="E149" s="15"/>
      <c r="F149" s="1"/>
    </row>
    <row r="150" spans="1:6" x14ac:dyDescent="0.2">
      <c r="A150" s="16" t="s">
        <v>259</v>
      </c>
      <c r="B150" s="16" t="s">
        <v>260</v>
      </c>
      <c r="C150" s="17">
        <v>6243.7385236871096</v>
      </c>
      <c r="D150" s="18">
        <f t="shared" ref="D150:D156" si="21">$E$3</f>
        <v>0</v>
      </c>
      <c r="E150" s="19">
        <f>C150*D150</f>
        <v>0</v>
      </c>
      <c r="F150" s="1"/>
    </row>
    <row r="151" spans="1:6" x14ac:dyDescent="0.2">
      <c r="A151" s="16" t="s">
        <v>261</v>
      </c>
      <c r="B151" s="16" t="s">
        <v>262</v>
      </c>
      <c r="C151" s="17">
        <v>9085.8134410576586</v>
      </c>
      <c r="D151" s="18">
        <f t="shared" si="21"/>
        <v>0</v>
      </c>
      <c r="E151" s="19">
        <f t="shared" ref="E151:E156" si="22">C151*D151</f>
        <v>0</v>
      </c>
      <c r="F151" s="1"/>
    </row>
    <row r="152" spans="1:6" x14ac:dyDescent="0.2">
      <c r="A152" s="16" t="s">
        <v>263</v>
      </c>
      <c r="B152" s="16" t="s">
        <v>264</v>
      </c>
      <c r="C152" s="17">
        <v>11894.726404700697</v>
      </c>
      <c r="D152" s="18">
        <f t="shared" si="21"/>
        <v>0</v>
      </c>
      <c r="E152" s="19">
        <f t="shared" si="22"/>
        <v>0</v>
      </c>
      <c r="F152" s="1"/>
    </row>
    <row r="153" spans="1:6" x14ac:dyDescent="0.2">
      <c r="A153" s="16" t="s">
        <v>265</v>
      </c>
      <c r="B153" s="16" t="s">
        <v>266</v>
      </c>
      <c r="C153" s="17">
        <v>16931.939037825927</v>
      </c>
      <c r="D153" s="18">
        <f t="shared" si="21"/>
        <v>0</v>
      </c>
      <c r="E153" s="19">
        <f t="shared" si="22"/>
        <v>0</v>
      </c>
      <c r="F153" s="1"/>
    </row>
    <row r="154" spans="1:6" x14ac:dyDescent="0.2">
      <c r="A154" s="16" t="s">
        <v>267</v>
      </c>
      <c r="B154" s="16" t="s">
        <v>268</v>
      </c>
      <c r="C154" s="17">
        <v>22942.071244950417</v>
      </c>
      <c r="D154" s="18">
        <f t="shared" si="21"/>
        <v>0</v>
      </c>
      <c r="E154" s="19">
        <f t="shared" si="22"/>
        <v>0</v>
      </c>
      <c r="F154" s="1"/>
    </row>
    <row r="155" spans="1:6" x14ac:dyDescent="0.2">
      <c r="A155" s="16" t="s">
        <v>269</v>
      </c>
      <c r="B155" s="16" t="s">
        <v>270</v>
      </c>
      <c r="C155" s="17">
        <v>29768.200514138811</v>
      </c>
      <c r="D155" s="18">
        <f t="shared" si="21"/>
        <v>0</v>
      </c>
      <c r="E155" s="19">
        <f t="shared" si="22"/>
        <v>0</v>
      </c>
      <c r="F155" s="1"/>
    </row>
    <row r="156" spans="1:6" x14ac:dyDescent="0.2">
      <c r="A156" s="16" t="s">
        <v>271</v>
      </c>
      <c r="B156" s="16" t="s">
        <v>272</v>
      </c>
      <c r="C156" s="17">
        <v>45718.793609988985</v>
      </c>
      <c r="D156" s="18">
        <f t="shared" si="21"/>
        <v>0</v>
      </c>
      <c r="E156" s="19">
        <f t="shared" si="22"/>
        <v>0</v>
      </c>
      <c r="F156" s="1"/>
    </row>
    <row r="157" spans="1:6" x14ac:dyDescent="0.2">
      <c r="A157" s="21"/>
      <c r="C157" s="21"/>
      <c r="D157" s="18"/>
      <c r="E157" s="19"/>
      <c r="F157" s="1"/>
    </row>
    <row r="158" spans="1:6" x14ac:dyDescent="0.2">
      <c r="A158" s="11" t="s">
        <v>273</v>
      </c>
      <c r="B158" s="12"/>
      <c r="C158" s="24"/>
      <c r="D158" s="14"/>
      <c r="E158" s="15"/>
      <c r="F158" s="1"/>
    </row>
    <row r="159" spans="1:6" x14ac:dyDescent="0.2">
      <c r="A159" s="16" t="s">
        <v>274</v>
      </c>
      <c r="B159" s="16" t="s">
        <v>275</v>
      </c>
      <c r="C159" s="17">
        <v>6361.0264414248995</v>
      </c>
      <c r="D159" s="18">
        <f t="shared" ref="D159:D165" si="23">$E$3</f>
        <v>0</v>
      </c>
      <c r="E159" s="19">
        <f t="shared" ref="E159:E165" si="24">C159*D159</f>
        <v>0</v>
      </c>
      <c r="F159" s="1"/>
    </row>
    <row r="160" spans="1:6" x14ac:dyDescent="0.2">
      <c r="A160" s="16" t="s">
        <v>276</v>
      </c>
      <c r="B160" s="16" t="s">
        <v>277</v>
      </c>
      <c r="C160" s="17">
        <v>9271.8674256334925</v>
      </c>
      <c r="D160" s="18">
        <f t="shared" si="23"/>
        <v>0</v>
      </c>
      <c r="E160" s="19">
        <f t="shared" si="24"/>
        <v>0</v>
      </c>
      <c r="F160" s="1"/>
    </row>
    <row r="161" spans="1:6" x14ac:dyDescent="0.2">
      <c r="A161" s="16" t="s">
        <v>278</v>
      </c>
      <c r="B161" s="16" t="s">
        <v>279</v>
      </c>
      <c r="C161" s="17">
        <v>12138.299669482187</v>
      </c>
      <c r="D161" s="18">
        <f t="shared" si="23"/>
        <v>0</v>
      </c>
      <c r="E161" s="19">
        <f t="shared" si="24"/>
        <v>0</v>
      </c>
      <c r="F161" s="1"/>
    </row>
    <row r="162" spans="1:6" x14ac:dyDescent="0.2">
      <c r="A162" s="16" t="s">
        <v>280</v>
      </c>
      <c r="B162" s="16" t="s">
        <v>281</v>
      </c>
      <c r="C162" s="17">
        <v>17278.661402864487</v>
      </c>
      <c r="D162" s="18">
        <f t="shared" si="23"/>
        <v>0</v>
      </c>
      <c r="E162" s="19">
        <f t="shared" si="24"/>
        <v>0</v>
      </c>
      <c r="F162" s="1"/>
    </row>
    <row r="163" spans="1:6" x14ac:dyDescent="0.2">
      <c r="A163" s="16" t="s">
        <v>282</v>
      </c>
      <c r="B163" s="16" t="s">
        <v>283</v>
      </c>
      <c r="C163" s="17">
        <v>23411.865589423429</v>
      </c>
      <c r="D163" s="18">
        <f t="shared" si="23"/>
        <v>0</v>
      </c>
      <c r="E163" s="19">
        <f t="shared" si="24"/>
        <v>0</v>
      </c>
      <c r="F163" s="1"/>
    </row>
    <row r="164" spans="1:6" x14ac:dyDescent="0.2">
      <c r="A164" s="16" t="s">
        <v>284</v>
      </c>
      <c r="B164" s="16" t="s">
        <v>285</v>
      </c>
      <c r="C164" s="17">
        <v>30377.776349614393</v>
      </c>
      <c r="D164" s="18">
        <f t="shared" si="23"/>
        <v>0</v>
      </c>
      <c r="E164" s="19">
        <f t="shared" si="24"/>
        <v>0</v>
      </c>
      <c r="F164" s="1"/>
    </row>
    <row r="165" spans="1:6" x14ac:dyDescent="0.2">
      <c r="A165" s="16" t="s">
        <v>286</v>
      </c>
      <c r="B165" s="16" t="s">
        <v>287</v>
      </c>
      <c r="C165" s="17">
        <v>47003.176643408013</v>
      </c>
      <c r="D165" s="18">
        <f t="shared" si="23"/>
        <v>0</v>
      </c>
      <c r="E165" s="19">
        <f t="shared" si="24"/>
        <v>0</v>
      </c>
      <c r="F165" s="1"/>
    </row>
    <row r="166" spans="1:6" x14ac:dyDescent="0.2">
      <c r="A166" s="21"/>
      <c r="C166" s="21"/>
      <c r="F166" s="1"/>
    </row>
    <row r="167" spans="1:6" x14ac:dyDescent="0.2">
      <c r="A167" s="11" t="s">
        <v>288</v>
      </c>
      <c r="B167" s="12"/>
      <c r="C167" s="12"/>
      <c r="D167" s="23"/>
      <c r="E167" s="23"/>
      <c r="F167" s="1"/>
    </row>
    <row r="168" spans="1:6" x14ac:dyDescent="0.2">
      <c r="A168" s="16" t="s">
        <v>289</v>
      </c>
      <c r="B168" s="16" t="s">
        <v>290</v>
      </c>
      <c r="C168" s="17" t="s">
        <v>33</v>
      </c>
      <c r="D168" s="18">
        <f t="shared" ref="D168:D175" si="25">$E$2</f>
        <v>0</v>
      </c>
      <c r="E168" s="17" t="s">
        <v>33</v>
      </c>
      <c r="F168" s="20"/>
    </row>
    <row r="169" spans="1:6" x14ac:dyDescent="0.2">
      <c r="A169" s="16" t="s">
        <v>291</v>
      </c>
      <c r="B169" s="16" t="s">
        <v>292</v>
      </c>
      <c r="C169" s="17" t="s">
        <v>33</v>
      </c>
      <c r="D169" s="18">
        <f t="shared" si="25"/>
        <v>0</v>
      </c>
      <c r="E169" s="17" t="s">
        <v>33</v>
      </c>
      <c r="F169" s="20"/>
    </row>
    <row r="170" spans="1:6" x14ac:dyDescent="0.2">
      <c r="A170" s="16" t="s">
        <v>293</v>
      </c>
      <c r="B170" s="16" t="s">
        <v>294</v>
      </c>
      <c r="C170" s="17">
        <v>1251.1912191024098</v>
      </c>
      <c r="D170" s="18">
        <f t="shared" si="25"/>
        <v>0</v>
      </c>
      <c r="E170" s="19">
        <f t="shared" ref="E170:E177" si="26">C170*D170</f>
        <v>0</v>
      </c>
      <c r="F170" s="20"/>
    </row>
    <row r="171" spans="1:6" x14ac:dyDescent="0.2">
      <c r="A171" s="16" t="s">
        <v>295</v>
      </c>
      <c r="B171" s="16" t="s">
        <v>296</v>
      </c>
      <c r="C171" s="17">
        <v>1687.3863221674703</v>
      </c>
      <c r="D171" s="18">
        <f t="shared" si="25"/>
        <v>0</v>
      </c>
      <c r="E171" s="19">
        <f t="shared" si="26"/>
        <v>0</v>
      </c>
      <c r="F171" s="20"/>
    </row>
    <row r="172" spans="1:6" x14ac:dyDescent="0.2">
      <c r="A172" s="16" t="s">
        <v>297</v>
      </c>
      <c r="B172" s="16" t="s">
        <v>298</v>
      </c>
      <c r="C172" s="17">
        <v>2341.7161202662646</v>
      </c>
      <c r="D172" s="18">
        <f t="shared" si="25"/>
        <v>0</v>
      </c>
      <c r="E172" s="19">
        <f t="shared" si="26"/>
        <v>0</v>
      </c>
      <c r="F172" s="20"/>
    </row>
    <row r="173" spans="1:6" x14ac:dyDescent="0.2">
      <c r="A173" s="16" t="s">
        <v>299</v>
      </c>
      <c r="B173" s="16" t="s">
        <v>300</v>
      </c>
      <c r="C173" s="17">
        <v>3237.3955582662657</v>
      </c>
      <c r="D173" s="18">
        <f t="shared" si="25"/>
        <v>0</v>
      </c>
      <c r="E173" s="19">
        <f t="shared" si="26"/>
        <v>0</v>
      </c>
      <c r="F173" s="20"/>
    </row>
    <row r="174" spans="1:6" x14ac:dyDescent="0.2">
      <c r="A174" s="16" t="s">
        <v>301</v>
      </c>
      <c r="B174" s="16" t="s">
        <v>302</v>
      </c>
      <c r="C174" s="17">
        <v>3917.2486261951803</v>
      </c>
      <c r="D174" s="18">
        <f t="shared" si="25"/>
        <v>0</v>
      </c>
      <c r="E174" s="19">
        <f t="shared" si="26"/>
        <v>0</v>
      </c>
      <c r="F174" s="20"/>
    </row>
    <row r="175" spans="1:6" x14ac:dyDescent="0.2">
      <c r="A175" s="16" t="s">
        <v>303</v>
      </c>
      <c r="B175" s="16" t="s">
        <v>304</v>
      </c>
      <c r="C175" s="17">
        <v>5961.7097582771075</v>
      </c>
      <c r="D175" s="18">
        <f t="shared" si="25"/>
        <v>0</v>
      </c>
      <c r="E175" s="19">
        <f t="shared" si="26"/>
        <v>0</v>
      </c>
      <c r="F175" s="20"/>
    </row>
    <row r="176" spans="1:6" x14ac:dyDescent="0.2">
      <c r="A176" s="16" t="s">
        <v>305</v>
      </c>
      <c r="B176" s="16" t="s">
        <v>306</v>
      </c>
      <c r="C176" s="17">
        <v>8651.3613916987961</v>
      </c>
      <c r="D176" s="18">
        <f>$E$2</f>
        <v>0</v>
      </c>
      <c r="E176" s="19">
        <f t="shared" si="26"/>
        <v>0</v>
      </c>
      <c r="F176" s="20"/>
    </row>
    <row r="177" spans="1:6" x14ac:dyDescent="0.2">
      <c r="A177" s="16" t="s">
        <v>307</v>
      </c>
      <c r="B177" s="16" t="s">
        <v>308</v>
      </c>
      <c r="C177" s="17">
        <v>11580.880009518072</v>
      </c>
      <c r="D177" s="18">
        <f>$E$2</f>
        <v>0</v>
      </c>
      <c r="E177" s="19">
        <f t="shared" si="26"/>
        <v>0</v>
      </c>
      <c r="F177" s="20"/>
    </row>
    <row r="178" spans="1:6" x14ac:dyDescent="0.2"/>
  </sheetData>
  <mergeCells count="3">
    <mergeCell ref="A1:E1"/>
    <mergeCell ref="A2:C4"/>
    <mergeCell ref="A5:E5"/>
  </mergeCells>
  <pageMargins left="0.7" right="0.7" top="0.75" bottom="0.75" header="0.3" footer="0.3"/>
  <pageSetup scale="1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 List Price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2024-10-25T19:50:47Z</dcterms:created>
  <dcterms:modified xsi:type="dcterms:W3CDTF">2024-10-25T20:30:47Z</dcterms:modified>
</cp:coreProperties>
</file>