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3.23.25 Update\"/>
    </mc:Choice>
  </mc:AlternateContent>
  <xr:revisionPtr revIDLastSave="0" documentId="8_{CC1049DB-35FE-4170-89DF-E3236739AD61}" xr6:coauthVersionLast="47" xr6:coauthVersionMax="47" xr10:uidLastSave="{00000000-0000-0000-0000-000000000000}"/>
  <bookViews>
    <workbookView xWindow="-120" yWindow="-120" windowWidth="29040" windowHeight="15720" xr2:uid="{FC97AAE4-8E1C-4F25-B8AC-4568CCFAAE06}"/>
  </bookViews>
  <sheets>
    <sheet name="B109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3" i="2" l="1"/>
  <c r="E143" i="2"/>
  <c r="E142" i="2"/>
  <c r="D142" i="2"/>
  <c r="E141" i="2"/>
  <c r="D141" i="2"/>
  <c r="D140" i="2"/>
  <c r="E140" i="2"/>
  <c r="D139" i="2"/>
  <c r="E139" i="2"/>
  <c r="E138" i="2"/>
  <c r="D138" i="2"/>
  <c r="E137" i="2"/>
  <c r="D137" i="2"/>
  <c r="D136" i="2"/>
  <c r="E136" i="2"/>
  <c r="D133" i="2"/>
  <c r="E133" i="2"/>
  <c r="E132" i="2"/>
  <c r="D132" i="2"/>
  <c r="E131" i="2"/>
  <c r="D131" i="2"/>
  <c r="D130" i="2"/>
  <c r="E130" i="2"/>
  <c r="D129" i="2"/>
  <c r="E129" i="2"/>
  <c r="E128" i="2"/>
  <c r="D128" i="2"/>
  <c r="E127" i="2"/>
  <c r="D127" i="2"/>
  <c r="D126" i="2"/>
  <c r="E126" i="2"/>
  <c r="D123" i="2"/>
  <c r="E123" i="2"/>
  <c r="D122" i="2"/>
  <c r="E122" i="2"/>
  <c r="E121" i="2"/>
  <c r="D121" i="2"/>
  <c r="D120" i="2"/>
  <c r="E120" i="2"/>
  <c r="D119" i="2"/>
  <c r="E119" i="2"/>
  <c r="D118" i="2"/>
  <c r="E118" i="2"/>
  <c r="E117" i="2"/>
  <c r="D117" i="2"/>
  <c r="D114" i="2"/>
  <c r="E114" i="2"/>
  <c r="D113" i="2"/>
  <c r="E113" i="2"/>
  <c r="D112" i="2"/>
  <c r="E112" i="2"/>
  <c r="E111" i="2"/>
  <c r="D111" i="2"/>
  <c r="D110" i="2"/>
  <c r="E110" i="2"/>
  <c r="D109" i="2"/>
  <c r="E109" i="2"/>
  <c r="D108" i="2"/>
  <c r="E108" i="2"/>
  <c r="E107" i="2"/>
  <c r="D107" i="2"/>
  <c r="D106" i="2"/>
  <c r="E106" i="2"/>
  <c r="D105" i="2"/>
  <c r="E105" i="2"/>
  <c r="D104" i="2"/>
  <c r="E104" i="2"/>
  <c r="E101" i="2"/>
  <c r="D101" i="2"/>
  <c r="D100" i="2"/>
  <c r="E100" i="2"/>
  <c r="D99" i="2"/>
  <c r="E99" i="2"/>
  <c r="D98" i="2"/>
  <c r="E98" i="2"/>
  <c r="E97" i="2"/>
  <c r="D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7" i="2"/>
  <c r="E87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8" i="2"/>
  <c r="E68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7" i="2"/>
  <c r="E57" i="2"/>
  <c r="D56" i="2"/>
  <c r="E56" i="2"/>
  <c r="D55" i="2"/>
  <c r="E55" i="2"/>
  <c r="D54" i="2"/>
  <c r="E54" i="2"/>
  <c r="D53" i="2"/>
  <c r="E53" i="2"/>
  <c r="D52" i="2"/>
  <c r="E52" i="2"/>
  <c r="D49" i="2"/>
  <c r="E49" i="2"/>
  <c r="D48" i="2"/>
  <c r="E48" i="2"/>
  <c r="D47" i="2"/>
  <c r="E47" i="2"/>
  <c r="D46" i="2"/>
  <c r="E46" i="2"/>
  <c r="D45" i="2"/>
  <c r="E45" i="2"/>
  <c r="D44" i="2"/>
  <c r="E44" i="2"/>
  <c r="D43" i="2"/>
  <c r="E43" i="2"/>
  <c r="D42" i="2"/>
  <c r="E42" i="2"/>
  <c r="D41" i="2"/>
  <c r="E41" i="2"/>
  <c r="D38" i="2"/>
  <c r="E38" i="2"/>
  <c r="D37" i="2"/>
  <c r="E37" i="2"/>
  <c r="D36" i="2"/>
  <c r="E36" i="2"/>
  <c r="D35" i="2"/>
  <c r="E35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<sst xmlns="http://schemas.openxmlformats.org/spreadsheetml/2006/main" count="249" uniqueCount="249">
  <si>
    <t>GLOBALLY SOURCED
WELDED STEEL PIPE</t>
  </si>
  <si>
    <t>FOR CUSTOMERS SERVED FROM BIRMINGHAM, AL</t>
  </si>
  <si>
    <t>IW109-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</si>
  <si>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</si>
  <si>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</si>
  <si>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</si>
  <si>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</si>
  <si>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</si>
  <si>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</si>
  <si>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</si>
  <si>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</si>
  <si>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</si>
  <si>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</si>
  <si>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</si>
  <si>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</si>
  <si>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</si>
  <si>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</si>
  <si>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</si>
  <si>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</si>
  <si>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</si>
  <si>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</si>
  <si>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</si>
  <si>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</si>
  <si>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</si>
  <si>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</si>
  <si>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</si>
  <si>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</si>
  <si>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</si>
  <si>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</si>
  <si>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</si>
  <si>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WIBPEA53A0240203S</t>
  </si>
  <si>
    <t>IMP 2-1/2 IN A53A BPE SH40 x 21 FT (18)</t>
  </si>
  <si>
    <t>WIBPEA53A0300216S</t>
  </si>
  <si>
    <t>IMP 3 IN A53A BPE SH40 x 21 FT (14)</t>
  </si>
  <si>
    <t>WIBPEA53A0400237S</t>
  </si>
  <si>
    <t>IMP 4 IN A53A BPE SH40 x 21 FT (10)</t>
  </si>
  <si>
    <t>WIBPEA53A0600280S</t>
  </si>
  <si>
    <t>IMP 6 IN A53A BPE SH40 x 21 FT (7)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</si>
  <si>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</si>
  <si>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</si>
  <si>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</si>
  <si>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</si>
  <si>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</si>
  <si>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</si>
  <si>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</si>
  <si>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</si>
  <si>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</si>
  <si>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</si>
  <si>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</si>
  <si>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</si>
  <si>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</si>
  <si>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</si>
  <si>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</si>
  <si>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</si>
  <si>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</si>
  <si>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</si>
  <si>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</si>
  <si>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</si>
  <si>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</si>
  <si>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</si>
  <si>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</si>
  <si>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</si>
  <si>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</si>
  <si>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</si>
  <si>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</si>
  <si>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</si>
  <si>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</si>
  <si>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</si>
  <si>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</si>
  <si>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</si>
  <si>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</si>
  <si>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</si>
  <si>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</si>
  <si>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</si>
  <si>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</si>
  <si>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</si>
  <si>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</si>
  <si>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</si>
  <si>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</si>
  <si>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</si>
  <si>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</si>
  <si>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</si>
  <si>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</si>
  <si>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</si>
  <si>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</si>
  <si>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</si>
  <si>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</si>
  <si>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</si>
  <si>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</si>
  <si>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</si>
  <si>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</si>
  <si>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</si>
  <si>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</si>
  <si>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</si>
  <si>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</si>
  <si>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</si>
  <si>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</si>
  <si>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</si>
  <si>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</si>
  <si>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WIGPEA53A0240203S</t>
  </si>
  <si>
    <t>IMP 2-1/2 IN A53A GPE SH40 x 21 FT (18)</t>
  </si>
  <si>
    <t>WIGPEA53A0300216S</t>
  </si>
  <si>
    <t>IMP 3 IN A53A GPE SH40 x 21 FT (14)</t>
  </si>
  <si>
    <t>WIGPEA53A0400237S</t>
  </si>
  <si>
    <t>IMP 4 IN A53A GPE SH40 x 21 FT (10)</t>
  </si>
  <si>
    <t>WIGPEA53A0500258S</t>
  </si>
  <si>
    <t>IMP 5 IN A53A GPE SH40 .258W x 21 FT (7)</t>
  </si>
  <si>
    <t>WIGPEA53A0600280S</t>
  </si>
  <si>
    <t>IMP 6 IN A53A GPE SH40 .280W x 21 FT (7)</t>
  </si>
  <si>
    <t>WIGPEA53A0800322S</t>
  </si>
  <si>
    <t>IMP 8 IN A53A GPE SH40 .322W x 21 FT (5)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</si>
  <si>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</si>
  <si>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</si>
  <si>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</si>
  <si>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</si>
  <si>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</si>
  <si>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</si>
  <si>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</si>
  <si>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</si>
  <si>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</si>
  <si>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</si>
  <si>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</si>
  <si>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</si>
  <si>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</si>
  <si>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</si>
  <si>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</si>
  <si>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</si>
  <si>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</si>
  <si>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</si>
  <si>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</si>
  <si>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</si>
  <si>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</si>
  <si>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</si>
  <si>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</si>
  <si>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</si>
  <si>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</si>
  <si>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</si>
  <si>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</si>
  <si>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</si>
  <si>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</si>
  <si>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</si>
  <si>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</si>
  <si>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</si>
  <si>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</si>
  <si>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</si>
  <si>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</si>
  <si>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</si>
  <si>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</si>
  <si>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</si>
  <si>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</si>
  <si>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</si>
  <si>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</si>
  <si>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</si>
  <si>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</si>
  <si>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</si>
  <si>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</si>
  <si>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</si>
  <si>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</si>
  <si>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</si>
  <si>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</si>
  <si>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</si>
  <si>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</si>
  <si>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</si>
  <si>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</si>
  <si>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WIBPEA53A0240276S</t>
  </si>
  <si>
    <t>IMP 2-1/2 IN A53A BPE SH80 x 21 FT (18)</t>
  </si>
  <si>
    <t>WIBPEA53A0300300S</t>
  </si>
  <si>
    <t>IMP 3 IN A53A BPE SH80 x 21 FT (14)</t>
  </si>
  <si>
    <t>WIBPEA53A0400337S</t>
  </si>
  <si>
    <t>IMP 4 IN A53A BPE SH80 x 21 FT (10)</t>
  </si>
  <si>
    <t>WIBPEA53A0600432S</t>
  </si>
  <si>
    <t>IMP 6 IN A53A BPE SH80 x 21 FT (7)</t>
  </si>
  <si>
    <t>WIBPEA53A0800500S</t>
  </si>
  <si>
    <t>IMP 8 IN A53A BPE SH80 x 21 FT (5)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</si>
  <si>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</si>
  <si>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</si>
  <si>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</si>
  <si>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</si>
  <si>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</si>
  <si>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</si>
  <si>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</si>
  <si>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</si>
  <si>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</si>
  <si>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</si>
  <si>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</si>
  <si>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</si>
  <si>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</si>
  <si>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</si>
  <si>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</si>
  <si>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</si>
  <si>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</si>
  <si>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</si>
  <si>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</si>
  <si>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</si>
  <si>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</si>
  <si>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</si>
  <si>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</si>
  <si>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</si>
  <si>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</si>
  <si>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</si>
  <si>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</si>
  <si>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</si>
  <si>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</si>
  <si>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</si>
  <si>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</si>
  <si>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</si>
  <si>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</si>
  <si>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</si>
  <si>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</si>
  <si>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</si>
  <si>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</si>
  <si>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</si>
  <si>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</si>
  <si>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</si>
  <si>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</si>
  <si>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</si>
  <si>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</si>
  <si>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</si>
  <si>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</si>
  <si>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</si>
  <si>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</si>
  <si>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</si>
  <si>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</si>
  <si>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</si>
  <si>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</si>
  <si>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</si>
  <si>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</si>
  <si>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</si>
  <si>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</si>
  <si>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</si>
  <si>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</si>
  <si>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</si>
  <si>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</si>
  <si>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</si>
  <si>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</si>
  <si>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</si>
  <si>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</si>
  <si>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</si>
  <si>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</si>
  <si>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</si>
  <si>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</si>
  <si>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</si>
  <si>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</si>
  <si>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</si>
  <si>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</si>
  <si>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</si>
  <si>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IW109-032425</t>
  </si>
  <si>
    <t>Effective: March 24, 2025</t>
  </si>
  <si>
    <t>Supersedes: IW109-022825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</si>
</sst>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0E49AD-DBD7-4BE8-AF93-D72FB7CFA3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D4BC-70AF-43C8-AD78-F2E95B5AB9DE}">
  <sheetPr codeName="Sheet37">
    <tabColor rgb="FF002060"/>
    <pageSetUpPr fitToPage="1"/>
  </sheetPr>
  <dimension ref="A1:H200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246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247</v>
      </c>
    </row>
    <row r="6" spans="1:8" ht="15" customHeight="1" x14ac:dyDescent="0.2">
      <c r="A6" s="1"/>
      <c r="B6" s="1"/>
      <c r="C6" s="1"/>
      <c r="D6" s="8"/>
      <c r="E6" s="9" t="s">
        <v>248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538.9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808.17</v>
      </c>
      <c r="D13" s="32">
        <f t="shared" ref="D13:D24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1032.42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415.2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551.95000000000005</v>
      </c>
      <c r="D16" s="32">
        <f t="shared" si="0"/>
        <v>0</v>
      </c>
      <c r="E16" s="33">
        <f t="shared" ref="E16:E24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774.67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1046.7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1254.24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1659.54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5">
      <c r="A21" s="29" t="s">
        <v>30</v>
      </c>
      <c r="B21" s="30" t="s">
        <v>31</v>
      </c>
      <c r="C21" s="31">
        <v>2629.81</v>
      </c>
      <c r="D21" s="32">
        <f t="shared" si="0"/>
        <v>0</v>
      </c>
      <c r="E21" s="33">
        <f t="shared" si="2"/>
        <v>0</v>
      </c>
      <c r="F21" s="28"/>
      <c r="G21"/>
      <c r="H21"/>
    </row>
    <row r="22" spans="1:8" ht="12.75" customHeight="1" x14ac:dyDescent="0.2">
      <c r="A22" s="29" t="s">
        <v>32</v>
      </c>
      <c r="B22" s="30" t="s">
        <v>33</v>
      </c>
      <c r="C22" s="31">
        <v>3436.94</v>
      </c>
      <c r="D22" s="32">
        <f t="shared" si="0"/>
        <v>0</v>
      </c>
      <c r="E22" s="33">
        <f t="shared" si="2"/>
        <v>0</v>
      </c>
      <c r="F22" s="28"/>
    </row>
    <row r="23" spans="1:8" ht="12.75" customHeight="1" x14ac:dyDescent="0.2">
      <c r="A23" s="29" t="s">
        <v>34</v>
      </c>
      <c r="B23" s="30" t="s">
        <v>35</v>
      </c>
      <c r="C23" s="31">
        <v>4896.9399999999996</v>
      </c>
      <c r="D23" s="32">
        <f t="shared" si="0"/>
        <v>0</v>
      </c>
      <c r="E23" s="33">
        <f t="shared" si="2"/>
        <v>0</v>
      </c>
      <c r="F23" s="28"/>
    </row>
    <row r="24" spans="1:8" ht="12.75" customHeight="1" x14ac:dyDescent="0.2">
      <c r="A24" s="29" t="s">
        <v>36</v>
      </c>
      <c r="B24" s="30" t="s">
        <v>37</v>
      </c>
      <c r="C24" s="31">
        <v>8756.5</v>
      </c>
      <c r="D24" s="32">
        <f t="shared" si="0"/>
        <v>0</v>
      </c>
      <c r="E24" s="33">
        <f t="shared" si="2"/>
        <v>0</v>
      </c>
      <c r="F24" s="28"/>
    </row>
    <row r="25" spans="1:8" ht="12.75" customHeight="1" x14ac:dyDescent="0.2">
      <c r="A25" s="29"/>
      <c r="B25" s="30"/>
      <c r="C25" s="31"/>
      <c r="D25" s="32"/>
      <c r="E25" s="33"/>
      <c r="F25" s="28"/>
    </row>
    <row r="26" spans="1:8" ht="12.75" customHeight="1" x14ac:dyDescent="0.25">
      <c r="A26" s="34" t="s">
        <v>38</v>
      </c>
      <c r="B26" s="24"/>
      <c r="C26" s="25"/>
      <c r="D26" s="35"/>
      <c r="E26" s="35"/>
      <c r="F26" s="28"/>
    </row>
    <row r="27" spans="1:8" ht="12.75" customHeight="1" x14ac:dyDescent="0.2">
      <c r="A27" s="29" t="s">
        <v>39</v>
      </c>
      <c r="B27" s="36" t="s">
        <v>40</v>
      </c>
      <c r="C27" s="31">
        <v>642.98</v>
      </c>
      <c r="D27" s="32">
        <f t="shared" ref="D27:D38" si="3">$E$8</f>
        <v>0</v>
      </c>
      <c r="E27" s="33">
        <f>C27*D27</f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927.34</v>
      </c>
      <c r="D28" s="32">
        <f t="shared" si="3"/>
        <v>0</v>
      </c>
      <c r="E28" s="33">
        <f>C28*D28</f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1131.3900000000001</v>
      </c>
      <c r="D29" s="32">
        <f t="shared" si="3"/>
        <v>0</v>
      </c>
      <c r="E29" s="33">
        <f t="shared" ref="E29:E38" si="4">C29*D29</f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440.45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583.82000000000005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820.06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1106.4000000000001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1329.66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">
      <c r="A35" s="29" t="s">
        <v>55</v>
      </c>
      <c r="B35" s="36" t="s">
        <v>56</v>
      </c>
      <c r="C35" s="31">
        <v>1785.78</v>
      </c>
      <c r="D35" s="32">
        <f t="shared" si="3"/>
        <v>0</v>
      </c>
      <c r="E35" s="33">
        <f t="shared" si="4"/>
        <v>0</v>
      </c>
      <c r="F35" s="28"/>
    </row>
    <row r="36" spans="1:6" ht="12.75" customHeight="1" x14ac:dyDescent="0.2">
      <c r="A36" s="29" t="s">
        <v>57</v>
      </c>
      <c r="B36" s="36" t="s">
        <v>58</v>
      </c>
      <c r="C36" s="31">
        <v>2938.4</v>
      </c>
      <c r="D36" s="32">
        <f t="shared" si="3"/>
        <v>0</v>
      </c>
      <c r="E36" s="33">
        <f t="shared" si="4"/>
        <v>0</v>
      </c>
      <c r="F36" s="28"/>
    </row>
    <row r="37" spans="1:6" ht="12.75" customHeight="1" x14ac:dyDescent="0.2">
      <c r="A37" s="29" t="s">
        <v>59</v>
      </c>
      <c r="B37" s="36" t="s">
        <v>60</v>
      </c>
      <c r="C37" s="31">
        <v>3857.6</v>
      </c>
      <c r="D37" s="32">
        <f t="shared" si="3"/>
        <v>0</v>
      </c>
      <c r="E37" s="33">
        <f t="shared" si="4"/>
        <v>0</v>
      </c>
      <c r="F37" s="28"/>
    </row>
    <row r="38" spans="1:6" ht="12.75" customHeight="1" x14ac:dyDescent="0.2">
      <c r="A38" s="29" t="s">
        <v>61</v>
      </c>
      <c r="B38" s="36" t="s">
        <v>62</v>
      </c>
      <c r="C38" s="31">
        <v>5485.09</v>
      </c>
      <c r="D38" s="32">
        <f t="shared" si="3"/>
        <v>0</v>
      </c>
      <c r="E38" s="33">
        <f t="shared" si="4"/>
        <v>0</v>
      </c>
      <c r="F38" s="28"/>
    </row>
    <row r="39" spans="1:6" ht="12.75" customHeight="1" x14ac:dyDescent="0.25">
      <c r="A39" s="29"/>
      <c r="B39"/>
      <c r="C39" s="37"/>
      <c r="D39" s="32"/>
      <c r="E39" s="33"/>
      <c r="F39" s="28"/>
    </row>
    <row r="40" spans="1:6" ht="12.75" customHeight="1" x14ac:dyDescent="0.25">
      <c r="A40" s="34" t="s">
        <v>63</v>
      </c>
      <c r="B40" s="24"/>
      <c r="C40" s="25"/>
      <c r="D40" s="26"/>
      <c r="E40" s="27"/>
      <c r="F40" s="28"/>
    </row>
    <row r="41" spans="1:6" ht="12.75" customHeight="1" x14ac:dyDescent="0.2">
      <c r="A41" s="29" t="s">
        <v>64</v>
      </c>
      <c r="B41" s="30" t="s">
        <v>65</v>
      </c>
      <c r="C41" s="31">
        <v>419.64</v>
      </c>
      <c r="D41" s="32">
        <f t="shared" ref="D41:D49" si="5">$E$8</f>
        <v>0</v>
      </c>
      <c r="E41" s="33">
        <f t="shared" ref="E41:E49" si="6">C41*D41</f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557.76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783.89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1059.17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1269.07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 t="s">
        <v>74</v>
      </c>
      <c r="B46" s="30" t="s">
        <v>75</v>
      </c>
      <c r="C46" s="31">
        <v>1707.69</v>
      </c>
      <c r="D46" s="32">
        <f t="shared" si="5"/>
        <v>0</v>
      </c>
      <c r="E46" s="33">
        <f t="shared" si="6"/>
        <v>0</v>
      </c>
      <c r="F46" s="28"/>
    </row>
    <row r="47" spans="1:6" ht="12.75" customHeight="1" x14ac:dyDescent="0.2">
      <c r="A47" s="29" t="s">
        <v>76</v>
      </c>
      <c r="B47" s="30" t="s">
        <v>77</v>
      </c>
      <c r="C47" s="31">
        <v>2799.43</v>
      </c>
      <c r="D47" s="32">
        <f t="shared" si="5"/>
        <v>0</v>
      </c>
      <c r="E47" s="33">
        <f t="shared" si="6"/>
        <v>0</v>
      </c>
      <c r="F47" s="28"/>
    </row>
    <row r="48" spans="1:6" ht="12.75" customHeight="1" x14ac:dyDescent="0.2">
      <c r="A48" s="29" t="s">
        <v>78</v>
      </c>
      <c r="B48" s="30" t="s">
        <v>79</v>
      </c>
      <c r="C48" s="31">
        <v>3658.62</v>
      </c>
      <c r="D48" s="32">
        <f t="shared" si="5"/>
        <v>0</v>
      </c>
      <c r="E48" s="33">
        <f t="shared" si="6"/>
        <v>0</v>
      </c>
      <c r="F48" s="28"/>
    </row>
    <row r="49" spans="1:6" ht="12.75" customHeight="1" x14ac:dyDescent="0.2">
      <c r="A49" s="29" t="s">
        <v>80</v>
      </c>
      <c r="B49" s="30" t="s">
        <v>81</v>
      </c>
      <c r="C49" s="31">
        <v>5212.74</v>
      </c>
      <c r="D49" s="32">
        <f t="shared" si="5"/>
        <v>0</v>
      </c>
      <c r="E49" s="33">
        <f t="shared" si="6"/>
        <v>0</v>
      </c>
      <c r="F49" s="28"/>
    </row>
    <row r="50" spans="1:6" ht="12.75" customHeight="1" x14ac:dyDescent="0.2">
      <c r="A50" s="29"/>
      <c r="B50" s="30"/>
      <c r="C50" s="31"/>
      <c r="D50" s="32"/>
      <c r="E50" s="33"/>
      <c r="F50" s="28"/>
    </row>
    <row r="51" spans="1:6" ht="12.75" customHeight="1" x14ac:dyDescent="0.25">
      <c r="A51" s="34" t="s">
        <v>82</v>
      </c>
      <c r="B51" s="24"/>
      <c r="C51" s="25"/>
      <c r="D51" s="26"/>
      <c r="E51" s="27"/>
      <c r="F51" s="28"/>
    </row>
    <row r="52" spans="1:6" ht="12.75" customHeight="1" x14ac:dyDescent="0.2">
      <c r="A52" s="29" t="s">
        <v>83</v>
      </c>
      <c r="B52" s="36" t="s">
        <v>84</v>
      </c>
      <c r="C52" s="31">
        <v>997.29</v>
      </c>
      <c r="D52" s="32">
        <f t="shared" ref="D52:D65" si="7">$E$8</f>
        <v>0</v>
      </c>
      <c r="E52" s="33">
        <f t="shared" ref="E52:E63" si="8">C52*D52</f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1223.9100000000001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543.70000000000005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6" t="s">
        <v>90</v>
      </c>
      <c r="C55" s="31">
        <v>722.86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">
      <c r="A56" s="29" t="s">
        <v>91</v>
      </c>
      <c r="B56" s="36" t="s">
        <v>92</v>
      </c>
      <c r="C56" s="31">
        <v>1015.02</v>
      </c>
      <c r="D56" s="32">
        <f t="shared" si="7"/>
        <v>0</v>
      </c>
      <c r="E56" s="33">
        <f t="shared" si="8"/>
        <v>0</v>
      </c>
      <c r="F56" s="28"/>
    </row>
    <row r="57" spans="1:6" ht="12.75" customHeight="1" x14ac:dyDescent="0.2">
      <c r="A57" s="29" t="s">
        <v>93</v>
      </c>
      <c r="B57" s="36" t="s">
        <v>94</v>
      </c>
      <c r="C57" s="31">
        <v>1371.5</v>
      </c>
      <c r="D57" s="32">
        <f t="shared" si="7"/>
        <v>0</v>
      </c>
      <c r="E57" s="33">
        <f t="shared" si="8"/>
        <v>0</v>
      </c>
      <c r="F57" s="28"/>
    </row>
    <row r="58" spans="1:6" ht="12.75" customHeight="1" x14ac:dyDescent="0.2">
      <c r="A58" s="29" t="s">
        <v>95</v>
      </c>
      <c r="B58" s="36" t="s">
        <v>96</v>
      </c>
      <c r="C58" s="31">
        <v>1643.42</v>
      </c>
      <c r="D58" s="32">
        <f t="shared" si="7"/>
        <v>0</v>
      </c>
      <c r="E58" s="33">
        <f t="shared" si="8"/>
        <v>0</v>
      </c>
      <c r="F58" s="28"/>
    </row>
    <row r="59" spans="1:6" ht="12.75" customHeight="1" x14ac:dyDescent="0.2">
      <c r="A59" s="29" t="s">
        <v>97</v>
      </c>
      <c r="B59" s="30" t="s">
        <v>98</v>
      </c>
      <c r="C59" s="31">
        <v>2211.3200000000002</v>
      </c>
      <c r="D59" s="32">
        <f t="shared" si="7"/>
        <v>0</v>
      </c>
      <c r="E59" s="33">
        <f t="shared" si="8"/>
        <v>0</v>
      </c>
      <c r="F59" s="28"/>
    </row>
    <row r="60" spans="1:6" ht="12.75" customHeight="1" x14ac:dyDescent="0.2">
      <c r="A60" s="29" t="s">
        <v>99</v>
      </c>
      <c r="B60" s="30" t="s">
        <v>100</v>
      </c>
      <c r="C60" s="31">
        <v>3639.1</v>
      </c>
      <c r="D60" s="32">
        <f t="shared" si="7"/>
        <v>0</v>
      </c>
      <c r="E60" s="33">
        <f t="shared" si="8"/>
        <v>0</v>
      </c>
      <c r="F60" s="28"/>
    </row>
    <row r="61" spans="1:6" ht="12.75" customHeight="1" x14ac:dyDescent="0.2">
      <c r="A61" s="29" t="s">
        <v>101</v>
      </c>
      <c r="B61" s="30" t="s">
        <v>102</v>
      </c>
      <c r="C61" s="31">
        <v>4755.9799999999996</v>
      </c>
      <c r="D61" s="32">
        <f t="shared" si="7"/>
        <v>0</v>
      </c>
      <c r="E61" s="33">
        <f t="shared" si="8"/>
        <v>0</v>
      </c>
      <c r="F61" s="28"/>
    </row>
    <row r="62" spans="1:6" ht="12.75" customHeight="1" x14ac:dyDescent="0.2">
      <c r="A62" s="29" t="s">
        <v>103</v>
      </c>
      <c r="B62" s="30" t="s">
        <v>104</v>
      </c>
      <c r="C62" s="31">
        <v>6776.28</v>
      </c>
      <c r="D62" s="32">
        <f t="shared" si="7"/>
        <v>0</v>
      </c>
      <c r="E62" s="33">
        <f t="shared" si="8"/>
        <v>0</v>
      </c>
      <c r="F62" s="28"/>
    </row>
    <row r="63" spans="1:6" ht="12.75" customHeight="1" x14ac:dyDescent="0.2">
      <c r="A63" s="29" t="s">
        <v>105</v>
      </c>
      <c r="B63" s="30" t="s">
        <v>106</v>
      </c>
      <c r="C63" s="31">
        <v>9179.3799999999992</v>
      </c>
      <c r="D63" s="32">
        <f t="shared" si="7"/>
        <v>0</v>
      </c>
      <c r="E63" s="33">
        <f t="shared" si="8"/>
        <v>0</v>
      </c>
      <c r="F63" s="28"/>
    </row>
    <row r="64" spans="1:6" ht="12.75" customHeight="1" x14ac:dyDescent="0.2">
      <c r="A64" s="29" t="s">
        <v>107</v>
      </c>
      <c r="B64" s="30" t="s">
        <v>108</v>
      </c>
      <c r="C64" s="31">
        <v>11915.06</v>
      </c>
      <c r="D64" s="32">
        <f t="shared" si="7"/>
        <v>0</v>
      </c>
      <c r="E64" s="33">
        <f>C64*D64</f>
        <v>0</v>
      </c>
      <c r="F64" s="28"/>
    </row>
    <row r="65" spans="1:6" ht="12.75" customHeight="1" x14ac:dyDescent="0.2">
      <c r="A65" s="29" t="s">
        <v>109</v>
      </c>
      <c r="B65" s="30" t="s">
        <v>110</v>
      </c>
      <c r="C65" s="31">
        <v>18517.740000000002</v>
      </c>
      <c r="D65" s="32">
        <f t="shared" si="7"/>
        <v>0</v>
      </c>
      <c r="E65" s="33">
        <f>C65*D65</f>
        <v>0</v>
      </c>
      <c r="F65" s="28"/>
    </row>
    <row r="66" spans="1:6" ht="12.75" customHeight="1" x14ac:dyDescent="0.25">
      <c r="A66" s="29"/>
      <c r="B66"/>
      <c r="C66" s="37"/>
      <c r="D66" s="32"/>
      <c r="E66" s="33"/>
      <c r="F66" s="28"/>
    </row>
    <row r="67" spans="1:6" ht="12.75" customHeight="1" x14ac:dyDescent="0.2">
      <c r="A67" s="34" t="s">
        <v>111</v>
      </c>
      <c r="B67" s="38"/>
      <c r="C67" s="39"/>
      <c r="D67" s="26"/>
      <c r="E67" s="27"/>
      <c r="F67" s="28"/>
    </row>
    <row r="68" spans="1:6" ht="12.75" customHeight="1" x14ac:dyDescent="0.2">
      <c r="A68" s="29" t="s">
        <v>112</v>
      </c>
      <c r="B68" s="30" t="s">
        <v>113</v>
      </c>
      <c r="C68" s="31">
        <v>599.11</v>
      </c>
      <c r="D68" s="32">
        <f t="shared" ref="D68:D76" si="9">$E$8</f>
        <v>0</v>
      </c>
      <c r="E68" s="33">
        <f t="shared" ref="E68:E76" si="10">C68*D68</f>
        <v>0</v>
      </c>
      <c r="F68" s="28"/>
    </row>
    <row r="69" spans="1:6" ht="12.75" customHeight="1" x14ac:dyDescent="0.2">
      <c r="A69" s="29" t="s">
        <v>114</v>
      </c>
      <c r="B69" s="30" t="s">
        <v>115</v>
      </c>
      <c r="C69" s="31">
        <v>794.22</v>
      </c>
      <c r="D69" s="32">
        <f t="shared" si="9"/>
        <v>0</v>
      </c>
      <c r="E69" s="33">
        <f t="shared" si="10"/>
        <v>0</v>
      </c>
      <c r="F69" s="28"/>
    </row>
    <row r="70" spans="1:6" ht="12.75" customHeight="1" x14ac:dyDescent="0.2">
      <c r="A70" s="29" t="s">
        <v>116</v>
      </c>
      <c r="B70" s="30" t="s">
        <v>117</v>
      </c>
      <c r="C70" s="31">
        <v>1111.43</v>
      </c>
      <c r="D70" s="32">
        <f t="shared" si="9"/>
        <v>0</v>
      </c>
      <c r="E70" s="33">
        <f t="shared" si="10"/>
        <v>0</v>
      </c>
      <c r="F70" s="28"/>
    </row>
    <row r="71" spans="1:6" ht="12.75" customHeight="1" x14ac:dyDescent="0.2">
      <c r="A71" s="29" t="s">
        <v>118</v>
      </c>
      <c r="B71" s="30" t="s">
        <v>119</v>
      </c>
      <c r="C71" s="31">
        <v>1499.47</v>
      </c>
      <c r="D71" s="32">
        <f t="shared" si="9"/>
        <v>0</v>
      </c>
      <c r="E71" s="33">
        <f t="shared" si="10"/>
        <v>0</v>
      </c>
      <c r="F71" s="28"/>
    </row>
    <row r="72" spans="1:6" ht="12.75" customHeight="1" x14ac:dyDescent="0.2">
      <c r="A72" s="29" t="s">
        <v>120</v>
      </c>
      <c r="B72" s="30" t="s">
        <v>121</v>
      </c>
      <c r="C72" s="31">
        <v>1802.03</v>
      </c>
      <c r="D72" s="32">
        <f t="shared" si="9"/>
        <v>0</v>
      </c>
      <c r="E72" s="33">
        <f t="shared" si="10"/>
        <v>0</v>
      </c>
      <c r="F72" s="28"/>
    </row>
    <row r="73" spans="1:6" ht="12.75" customHeight="1" x14ac:dyDescent="0.2">
      <c r="A73" s="29" t="s">
        <v>122</v>
      </c>
      <c r="B73" s="30" t="s">
        <v>123</v>
      </c>
      <c r="C73" s="31">
        <v>2420.19</v>
      </c>
      <c r="D73" s="32">
        <f t="shared" si="9"/>
        <v>0</v>
      </c>
      <c r="E73" s="33">
        <f t="shared" si="10"/>
        <v>0</v>
      </c>
      <c r="F73" s="28"/>
    </row>
    <row r="74" spans="1:6" ht="12.75" customHeight="1" x14ac:dyDescent="0.2">
      <c r="A74" s="29" t="s">
        <v>124</v>
      </c>
      <c r="B74" s="30" t="s">
        <v>125</v>
      </c>
      <c r="C74" s="31">
        <v>4001.22</v>
      </c>
      <c r="D74" s="32">
        <f t="shared" si="9"/>
        <v>0</v>
      </c>
      <c r="E74" s="33">
        <f t="shared" si="10"/>
        <v>0</v>
      </c>
      <c r="F74" s="28"/>
    </row>
    <row r="75" spans="1:6" ht="12.75" customHeight="1" x14ac:dyDescent="0.2">
      <c r="A75" s="29" t="s">
        <v>126</v>
      </c>
      <c r="B75" s="30" t="s">
        <v>127</v>
      </c>
      <c r="C75" s="31">
        <v>5252.89</v>
      </c>
      <c r="D75" s="32">
        <f t="shared" si="9"/>
        <v>0</v>
      </c>
      <c r="E75" s="33">
        <f t="shared" si="10"/>
        <v>0</v>
      </c>
      <c r="F75" s="28"/>
    </row>
    <row r="76" spans="1:6" ht="12.75" customHeight="1" x14ac:dyDescent="0.2">
      <c r="A76" s="29" t="s">
        <v>128</v>
      </c>
      <c r="B76" s="30" t="s">
        <v>129</v>
      </c>
      <c r="C76" s="31">
        <v>7468.89</v>
      </c>
      <c r="D76" s="32">
        <f t="shared" si="9"/>
        <v>0</v>
      </c>
      <c r="E76" s="33">
        <f t="shared" si="10"/>
        <v>0</v>
      </c>
      <c r="F76" s="28"/>
    </row>
    <row r="77" spans="1:6" ht="12.75" customHeight="1" x14ac:dyDescent="0.25">
      <c r="A77" s="29"/>
      <c r="B77"/>
      <c r="C77" s="37"/>
      <c r="D77" s="32"/>
      <c r="E77" s="33"/>
      <c r="F77" s="28"/>
    </row>
    <row r="78" spans="1:6" ht="12.75" customHeight="1" x14ac:dyDescent="0.25">
      <c r="A78" s="34" t="s">
        <v>130</v>
      </c>
      <c r="B78" s="24"/>
      <c r="C78" s="24"/>
      <c r="D78" s="26"/>
      <c r="E78" s="27"/>
      <c r="F78" s="28"/>
    </row>
    <row r="79" spans="1:6" ht="12.75" customHeight="1" x14ac:dyDescent="0.2">
      <c r="A79" s="29" t="s">
        <v>131</v>
      </c>
      <c r="B79" s="30" t="s">
        <v>132</v>
      </c>
      <c r="C79" s="31">
        <v>581.33000000000004</v>
      </c>
      <c r="D79" s="32">
        <f t="shared" ref="D79:D87" si="11">$E$8</f>
        <v>0</v>
      </c>
      <c r="E79" s="33">
        <f t="shared" ref="E79:E87" si="12">C79*D79</f>
        <v>0</v>
      </c>
      <c r="F79" s="28"/>
    </row>
    <row r="80" spans="1:6" ht="12.75" customHeight="1" x14ac:dyDescent="0.2">
      <c r="A80" s="29" t="s">
        <v>133</v>
      </c>
      <c r="B80" s="30" t="s">
        <v>134</v>
      </c>
      <c r="C80" s="31">
        <v>772.89</v>
      </c>
      <c r="D80" s="32">
        <f t="shared" si="11"/>
        <v>0</v>
      </c>
      <c r="E80" s="33">
        <f t="shared" si="12"/>
        <v>0</v>
      </c>
      <c r="F80" s="28"/>
    </row>
    <row r="81" spans="1:6" ht="12.75" customHeight="1" x14ac:dyDescent="0.2">
      <c r="A81" s="29" t="s">
        <v>135</v>
      </c>
      <c r="B81" s="30" t="s">
        <v>136</v>
      </c>
      <c r="C81" s="31">
        <v>1105.56</v>
      </c>
      <c r="D81" s="32">
        <f t="shared" si="11"/>
        <v>0</v>
      </c>
      <c r="E81" s="33">
        <f t="shared" si="12"/>
        <v>0</v>
      </c>
      <c r="F81" s="28"/>
    </row>
    <row r="82" spans="1:6" ht="12.75" customHeight="1" x14ac:dyDescent="0.2">
      <c r="A82" s="29" t="s">
        <v>137</v>
      </c>
      <c r="B82" s="30" t="s">
        <v>138</v>
      </c>
      <c r="C82" s="31">
        <v>1493.79</v>
      </c>
      <c r="D82" s="32">
        <f t="shared" si="11"/>
        <v>0</v>
      </c>
      <c r="E82" s="33">
        <f t="shared" si="12"/>
        <v>0</v>
      </c>
      <c r="F82" s="28"/>
    </row>
    <row r="83" spans="1:6" ht="12.75" customHeight="1" x14ac:dyDescent="0.2">
      <c r="A83" s="29" t="s">
        <v>139</v>
      </c>
      <c r="B83" s="30" t="s">
        <v>140</v>
      </c>
      <c r="C83" s="31">
        <v>1789.98</v>
      </c>
      <c r="D83" s="32">
        <f t="shared" si="11"/>
        <v>0</v>
      </c>
      <c r="E83" s="33">
        <f t="shared" si="12"/>
        <v>0</v>
      </c>
      <c r="F83" s="28"/>
    </row>
    <row r="84" spans="1:6" ht="12.75" customHeight="1" x14ac:dyDescent="0.2">
      <c r="A84" s="29" t="s">
        <v>141</v>
      </c>
      <c r="B84" s="30" t="s">
        <v>142</v>
      </c>
      <c r="C84" s="31">
        <v>2408.61</v>
      </c>
      <c r="D84" s="32">
        <f t="shared" si="11"/>
        <v>0</v>
      </c>
      <c r="E84" s="33">
        <f t="shared" si="12"/>
        <v>0</v>
      </c>
      <c r="F84" s="28"/>
    </row>
    <row r="85" spans="1:6" ht="12.75" customHeight="1" x14ac:dyDescent="0.2">
      <c r="A85" s="29" t="s">
        <v>143</v>
      </c>
      <c r="B85" s="30" t="s">
        <v>144</v>
      </c>
      <c r="C85" s="31">
        <v>3893.22</v>
      </c>
      <c r="D85" s="32">
        <f t="shared" si="11"/>
        <v>0</v>
      </c>
      <c r="E85" s="33">
        <f t="shared" si="12"/>
        <v>0</v>
      </c>
      <c r="F85" s="28"/>
    </row>
    <row r="86" spans="1:6" ht="12.75" customHeight="1" x14ac:dyDescent="0.2">
      <c r="A86" s="29" t="s">
        <v>145</v>
      </c>
      <c r="B86" s="30" t="s">
        <v>146</v>
      </c>
      <c r="C86" s="31">
        <v>5088</v>
      </c>
      <c r="D86" s="32">
        <f t="shared" si="11"/>
        <v>0</v>
      </c>
      <c r="E86" s="33">
        <f t="shared" si="12"/>
        <v>0</v>
      </c>
      <c r="F86" s="28"/>
    </row>
    <row r="87" spans="1:6" ht="12.75" customHeight="1" x14ac:dyDescent="0.2">
      <c r="A87" s="29" t="s">
        <v>147</v>
      </c>
      <c r="B87" s="30" t="s">
        <v>148</v>
      </c>
      <c r="C87" s="31">
        <v>7249.44</v>
      </c>
      <c r="D87" s="32">
        <f t="shared" si="11"/>
        <v>0</v>
      </c>
      <c r="E87" s="33">
        <f t="shared" si="12"/>
        <v>0</v>
      </c>
      <c r="F87" s="28"/>
    </row>
    <row r="88" spans="1:6" ht="12.75" customHeight="1" x14ac:dyDescent="0.25">
      <c r="A88" s="29"/>
      <c r="B88"/>
      <c r="C88" s="37"/>
      <c r="D88" s="32"/>
      <c r="E88" s="33"/>
      <c r="F88" s="28"/>
    </row>
    <row r="89" spans="1:6" ht="12.75" customHeight="1" x14ac:dyDescent="0.25">
      <c r="A89" s="34" t="s">
        <v>149</v>
      </c>
      <c r="B89" s="24"/>
      <c r="C89" s="24"/>
      <c r="D89" s="26"/>
      <c r="E89" s="27"/>
      <c r="F89" s="28"/>
    </row>
    <row r="90" spans="1:6" ht="12.75" customHeight="1" x14ac:dyDescent="0.2">
      <c r="A90" s="29" t="s">
        <v>150</v>
      </c>
      <c r="B90" s="36" t="s">
        <v>151</v>
      </c>
      <c r="C90" s="31">
        <v>746.09</v>
      </c>
      <c r="D90" s="32">
        <f t="shared" ref="D90:D101" si="13">$E$8</f>
        <v>0</v>
      </c>
      <c r="E90" s="33">
        <f>C90*D90</f>
        <v>0</v>
      </c>
      <c r="F90" s="28"/>
    </row>
    <row r="91" spans="1:6" ht="12.75" customHeight="1" x14ac:dyDescent="0.2">
      <c r="A91" s="29" t="s">
        <v>152</v>
      </c>
      <c r="B91" s="36" t="s">
        <v>153</v>
      </c>
      <c r="C91" s="31">
        <v>606.75</v>
      </c>
      <c r="D91" s="32">
        <f t="shared" si="13"/>
        <v>0</v>
      </c>
      <c r="E91" s="33">
        <f>C91*D91</f>
        <v>0</v>
      </c>
      <c r="F91" s="28"/>
    </row>
    <row r="92" spans="1:6" ht="12.75" customHeight="1" x14ac:dyDescent="0.2">
      <c r="A92" s="29" t="s">
        <v>154</v>
      </c>
      <c r="B92" s="36" t="s">
        <v>155</v>
      </c>
      <c r="C92" s="31">
        <v>823.86</v>
      </c>
      <c r="D92" s="32">
        <f t="shared" si="13"/>
        <v>0</v>
      </c>
      <c r="E92" s="33">
        <f t="shared" ref="E92:E100" si="14">C92*D92</f>
        <v>0</v>
      </c>
      <c r="F92" s="28"/>
    </row>
    <row r="93" spans="1:6" ht="12.75" customHeight="1" x14ac:dyDescent="0.2">
      <c r="A93" s="29" t="s">
        <v>156</v>
      </c>
      <c r="B93" s="36" t="s">
        <v>157</v>
      </c>
      <c r="C93" s="31">
        <v>1157.52</v>
      </c>
      <c r="D93" s="32">
        <f t="shared" si="13"/>
        <v>0</v>
      </c>
      <c r="E93" s="33">
        <f t="shared" si="14"/>
        <v>0</v>
      </c>
      <c r="F93" s="28"/>
    </row>
    <row r="94" spans="1:6" ht="12.75" customHeight="1" x14ac:dyDescent="0.2">
      <c r="A94" s="29" t="s">
        <v>158</v>
      </c>
      <c r="B94" s="36" t="s">
        <v>159</v>
      </c>
      <c r="C94" s="31">
        <v>1539.94</v>
      </c>
      <c r="D94" s="32">
        <f t="shared" si="13"/>
        <v>0</v>
      </c>
      <c r="E94" s="33">
        <f t="shared" si="14"/>
        <v>0</v>
      </c>
      <c r="F94" s="28"/>
    </row>
    <row r="95" spans="1:6" ht="12.75" customHeight="1" x14ac:dyDescent="0.2">
      <c r="A95" s="29" t="s">
        <v>160</v>
      </c>
      <c r="B95" s="36" t="s">
        <v>161</v>
      </c>
      <c r="C95" s="31">
        <v>1863.31</v>
      </c>
      <c r="D95" s="32">
        <f t="shared" si="13"/>
        <v>0</v>
      </c>
      <c r="E95" s="33">
        <f t="shared" si="14"/>
        <v>0</v>
      </c>
      <c r="F95" s="28"/>
    </row>
    <row r="96" spans="1:6" ht="12.75" customHeight="1" x14ac:dyDescent="0.2">
      <c r="A96" s="29" t="s">
        <v>162</v>
      </c>
      <c r="B96" s="36" t="s">
        <v>163</v>
      </c>
      <c r="C96" s="31">
        <v>2655.56</v>
      </c>
      <c r="D96" s="32">
        <f t="shared" si="13"/>
        <v>0</v>
      </c>
      <c r="E96" s="33">
        <f t="shared" si="14"/>
        <v>0</v>
      </c>
      <c r="F96" s="28"/>
    </row>
    <row r="97" spans="1:6" ht="12.75" customHeight="1" x14ac:dyDescent="0.2">
      <c r="A97" s="29" t="s">
        <v>164</v>
      </c>
      <c r="B97" s="36" t="s">
        <v>165</v>
      </c>
      <c r="C97" s="31">
        <v>4049.37</v>
      </c>
      <c r="D97" s="32">
        <f t="shared" si="13"/>
        <v>0</v>
      </c>
      <c r="E97" s="33">
        <f t="shared" si="14"/>
        <v>0</v>
      </c>
      <c r="F97" s="28"/>
    </row>
    <row r="98" spans="1:6" ht="12.75" customHeight="1" x14ac:dyDescent="0.2">
      <c r="A98" s="29" t="s">
        <v>166</v>
      </c>
      <c r="B98" s="36" t="s">
        <v>167</v>
      </c>
      <c r="C98" s="31">
        <v>5416.77</v>
      </c>
      <c r="D98" s="32">
        <f t="shared" si="13"/>
        <v>0</v>
      </c>
      <c r="E98" s="33">
        <f t="shared" si="14"/>
        <v>0</v>
      </c>
      <c r="F98" s="28"/>
    </row>
    <row r="99" spans="1:6" ht="12.75" customHeight="1" x14ac:dyDescent="0.2">
      <c r="A99" s="29" t="s">
        <v>168</v>
      </c>
      <c r="B99" s="36" t="s">
        <v>169</v>
      </c>
      <c r="C99" s="31">
        <v>8229.85</v>
      </c>
      <c r="D99" s="32">
        <f t="shared" si="13"/>
        <v>0</v>
      </c>
      <c r="E99" s="33">
        <f t="shared" si="14"/>
        <v>0</v>
      </c>
      <c r="F99" s="28"/>
    </row>
    <row r="100" spans="1:6" ht="12.75" customHeight="1" x14ac:dyDescent="0.2">
      <c r="A100" s="29" t="s">
        <v>170</v>
      </c>
      <c r="B100" s="36" t="s">
        <v>171</v>
      </c>
      <c r="C100" s="31">
        <v>15691.5</v>
      </c>
      <c r="D100" s="32">
        <f t="shared" si="13"/>
        <v>0</v>
      </c>
      <c r="E100" s="33">
        <f t="shared" si="14"/>
        <v>0</v>
      </c>
      <c r="F100" s="28"/>
    </row>
    <row r="101" spans="1:6" ht="12.75" customHeight="1" x14ac:dyDescent="0.2">
      <c r="A101" s="29" t="s">
        <v>172</v>
      </c>
      <c r="B101" s="36" t="s">
        <v>173</v>
      </c>
      <c r="C101" s="31">
        <v>23828.1</v>
      </c>
      <c r="D101" s="32">
        <f t="shared" si="13"/>
        <v>0</v>
      </c>
      <c r="E101" s="33">
        <f>C101*D101</f>
        <v>0</v>
      </c>
      <c r="F101" s="28"/>
    </row>
    <row r="102" spans="1:6" ht="12.75" customHeight="1" x14ac:dyDescent="0.25">
      <c r="A102" s="29"/>
      <c r="B102"/>
      <c r="C102" s="37"/>
      <c r="D102" s="32"/>
      <c r="E102" s="33"/>
      <c r="F102" s="28"/>
    </row>
    <row r="103" spans="1:6" ht="12.75" customHeight="1" x14ac:dyDescent="0.25">
      <c r="A103" s="34" t="s">
        <v>174</v>
      </c>
      <c r="B103" s="24"/>
      <c r="C103" s="24"/>
      <c r="D103" s="38"/>
      <c r="E103" s="38"/>
      <c r="F103" s="28"/>
    </row>
    <row r="104" spans="1:6" ht="12.75" customHeight="1" x14ac:dyDescent="0.2">
      <c r="A104" s="29" t="s">
        <v>175</v>
      </c>
      <c r="B104" s="36" t="s">
        <v>176</v>
      </c>
      <c r="C104" s="31">
        <v>1701.88</v>
      </c>
      <c r="D104" s="32">
        <f t="shared" ref="D104:D114" si="15">$E$8</f>
        <v>0</v>
      </c>
      <c r="E104" s="33">
        <f t="shared" ref="E104:E114" si="16">C104*D104</f>
        <v>0</v>
      </c>
      <c r="F104" s="28"/>
    </row>
    <row r="105" spans="1:6" ht="12.75" customHeight="1" x14ac:dyDescent="0.2">
      <c r="A105" s="29" t="s">
        <v>177</v>
      </c>
      <c r="B105" s="36" t="s">
        <v>178</v>
      </c>
      <c r="C105" s="31">
        <v>2525.75</v>
      </c>
      <c r="D105" s="32">
        <f t="shared" si="15"/>
        <v>0</v>
      </c>
      <c r="E105" s="33">
        <f t="shared" si="16"/>
        <v>0</v>
      </c>
      <c r="F105" s="28"/>
    </row>
    <row r="106" spans="1:6" ht="12.75" customHeight="1" x14ac:dyDescent="0.2">
      <c r="A106" s="29" t="s">
        <v>179</v>
      </c>
      <c r="B106" s="36" t="s">
        <v>180</v>
      </c>
      <c r="C106" s="31">
        <v>3300.88</v>
      </c>
      <c r="D106" s="32">
        <f t="shared" si="15"/>
        <v>0</v>
      </c>
      <c r="E106" s="33">
        <f t="shared" si="16"/>
        <v>0</v>
      </c>
      <c r="F106" s="28"/>
    </row>
    <row r="107" spans="1:6" ht="12.75" customHeight="1" x14ac:dyDescent="0.2">
      <c r="A107" s="29" t="s">
        <v>181</v>
      </c>
      <c r="B107" s="36" t="s">
        <v>182</v>
      </c>
      <c r="C107" s="31">
        <v>4703.09</v>
      </c>
      <c r="D107" s="32">
        <f t="shared" si="15"/>
        <v>0</v>
      </c>
      <c r="E107" s="33">
        <f t="shared" si="16"/>
        <v>0</v>
      </c>
      <c r="F107" s="28"/>
    </row>
    <row r="108" spans="1:6" ht="12.75" customHeight="1" x14ac:dyDescent="0.2">
      <c r="A108" s="29" t="s">
        <v>183</v>
      </c>
      <c r="B108" s="36" t="s">
        <v>184</v>
      </c>
      <c r="C108" s="31">
        <v>6370.9</v>
      </c>
      <c r="D108" s="32">
        <f t="shared" si="15"/>
        <v>0</v>
      </c>
      <c r="E108" s="33">
        <f t="shared" si="16"/>
        <v>0</v>
      </c>
      <c r="F108" s="28"/>
    </row>
    <row r="109" spans="1:6" ht="12.75" customHeight="1" x14ac:dyDescent="0.2">
      <c r="A109" s="29" t="s">
        <v>185</v>
      </c>
      <c r="B109" s="36" t="s">
        <v>186</v>
      </c>
      <c r="C109" s="31">
        <v>8269.58</v>
      </c>
      <c r="D109" s="32">
        <f t="shared" si="15"/>
        <v>0</v>
      </c>
      <c r="E109" s="33">
        <f t="shared" si="16"/>
        <v>0</v>
      </c>
      <c r="F109" s="28"/>
    </row>
    <row r="110" spans="1:6" ht="12.75" customHeight="1" x14ac:dyDescent="0.2">
      <c r="A110" s="29" t="s">
        <v>187</v>
      </c>
      <c r="B110" s="36" t="s">
        <v>188</v>
      </c>
      <c r="C110" s="31">
        <v>13482.11</v>
      </c>
      <c r="D110" s="32">
        <f t="shared" si="15"/>
        <v>0</v>
      </c>
      <c r="E110" s="33">
        <f t="shared" si="16"/>
        <v>0</v>
      </c>
      <c r="F110" s="28"/>
    </row>
    <row r="111" spans="1:6" ht="12.75" customHeight="1" x14ac:dyDescent="0.2">
      <c r="A111" s="29" t="s">
        <v>189</v>
      </c>
      <c r="B111" s="36" t="s">
        <v>190</v>
      </c>
      <c r="C111" s="31">
        <v>18443.37</v>
      </c>
      <c r="D111" s="32">
        <f t="shared" si="15"/>
        <v>0</v>
      </c>
      <c r="E111" s="33">
        <f t="shared" si="16"/>
        <v>0</v>
      </c>
      <c r="F111" s="28"/>
    </row>
    <row r="112" spans="1:6" ht="12.75" customHeight="1" x14ac:dyDescent="0.2">
      <c r="A112" s="29" t="s">
        <v>191</v>
      </c>
      <c r="B112" s="36" t="s">
        <v>192</v>
      </c>
      <c r="C112" s="31">
        <v>22175.95</v>
      </c>
      <c r="D112" s="32">
        <f t="shared" si="15"/>
        <v>0</v>
      </c>
      <c r="E112" s="33">
        <f t="shared" si="16"/>
        <v>0</v>
      </c>
      <c r="F112" s="28"/>
    </row>
    <row r="113" spans="1:6" ht="12.75" customHeight="1" x14ac:dyDescent="0.2">
      <c r="A113" s="29" t="s">
        <v>193</v>
      </c>
      <c r="B113" s="36" t="s">
        <v>194</v>
      </c>
      <c r="C113" s="31">
        <v>26660.28</v>
      </c>
      <c r="D113" s="32">
        <f t="shared" si="15"/>
        <v>0</v>
      </c>
      <c r="E113" s="33">
        <f t="shared" si="16"/>
        <v>0</v>
      </c>
      <c r="F113" s="28"/>
    </row>
    <row r="114" spans="1:6" ht="12.75" customHeight="1" x14ac:dyDescent="0.2">
      <c r="A114" s="29" t="s">
        <v>195</v>
      </c>
      <c r="B114" s="36" t="s">
        <v>196</v>
      </c>
      <c r="C114" s="31">
        <v>33040.589999999997</v>
      </c>
      <c r="D114" s="32">
        <f t="shared" si="15"/>
        <v>0</v>
      </c>
      <c r="E114" s="33">
        <f t="shared" si="16"/>
        <v>0</v>
      </c>
      <c r="F114" s="28"/>
    </row>
    <row r="115" spans="1:6" ht="12.75" customHeight="1" x14ac:dyDescent="0.25">
      <c r="A115" s="29"/>
      <c r="B115"/>
      <c r="C115" s="31"/>
      <c r="D115" s="32"/>
      <c r="E115" s="33"/>
      <c r="F115" s="28"/>
    </row>
    <row r="116" spans="1:6" ht="12.75" customHeight="1" x14ac:dyDescent="0.25">
      <c r="A116" s="34" t="s">
        <v>197</v>
      </c>
      <c r="B116" s="24"/>
      <c r="C116" s="24"/>
      <c r="D116" s="26"/>
      <c r="E116" s="27"/>
      <c r="F116" s="28"/>
    </row>
    <row r="117" spans="1:6" ht="12.75" customHeight="1" x14ac:dyDescent="0.2">
      <c r="A117" s="29" t="s">
        <v>198</v>
      </c>
      <c r="B117" s="36" t="s">
        <v>199</v>
      </c>
      <c r="C117" s="31">
        <v>2294.35</v>
      </c>
      <c r="D117" s="32">
        <f t="shared" ref="D117:D123" si="17">$E$8</f>
        <v>0</v>
      </c>
      <c r="E117" s="33">
        <f t="shared" ref="E117:E123" si="18">C117*D117</f>
        <v>0</v>
      </c>
      <c r="F117" s="28"/>
    </row>
    <row r="118" spans="1:6" ht="12.75" customHeight="1" x14ac:dyDescent="0.2">
      <c r="A118" s="29" t="s">
        <v>200</v>
      </c>
      <c r="B118" s="36" t="s">
        <v>201</v>
      </c>
      <c r="C118" s="31">
        <v>3498.48</v>
      </c>
      <c r="D118" s="32">
        <f t="shared" si="17"/>
        <v>0</v>
      </c>
      <c r="E118" s="33">
        <f t="shared" si="18"/>
        <v>0</v>
      </c>
      <c r="F118" s="28"/>
    </row>
    <row r="119" spans="1:6" ht="12.75" customHeight="1" x14ac:dyDescent="0.2">
      <c r="A119" s="29" t="s">
        <v>202</v>
      </c>
      <c r="B119" s="36" t="s">
        <v>203</v>
      </c>
      <c r="C119" s="31">
        <v>4679.84</v>
      </c>
      <c r="D119" s="32">
        <f t="shared" si="17"/>
        <v>0</v>
      </c>
      <c r="E119" s="33">
        <f t="shared" si="18"/>
        <v>0</v>
      </c>
      <c r="F119" s="28"/>
    </row>
    <row r="120" spans="1:6" ht="12.75" customHeight="1" x14ac:dyDescent="0.2">
      <c r="A120" s="29" t="s">
        <v>204</v>
      </c>
      <c r="B120" s="36" t="s">
        <v>205</v>
      </c>
      <c r="C120" s="31">
        <v>6841.94</v>
      </c>
      <c r="D120" s="32">
        <f t="shared" si="17"/>
        <v>0</v>
      </c>
      <c r="E120" s="33">
        <f t="shared" si="18"/>
        <v>0</v>
      </c>
      <c r="F120" s="28"/>
    </row>
    <row r="121" spans="1:6" ht="12.75" customHeight="1" x14ac:dyDescent="0.2">
      <c r="A121" s="29" t="s">
        <v>206</v>
      </c>
      <c r="B121" s="36" t="s">
        <v>207</v>
      </c>
      <c r="C121" s="31">
        <v>10141.76</v>
      </c>
      <c r="D121" s="32">
        <f t="shared" si="17"/>
        <v>0</v>
      </c>
      <c r="E121" s="33">
        <f t="shared" si="18"/>
        <v>0</v>
      </c>
      <c r="F121" s="28"/>
    </row>
    <row r="122" spans="1:6" ht="12.75" customHeight="1" x14ac:dyDescent="0.2">
      <c r="A122" s="29" t="s">
        <v>208</v>
      </c>
      <c r="B122" s="36" t="s">
        <v>209</v>
      </c>
      <c r="C122" s="31">
        <v>13944.92</v>
      </c>
      <c r="D122" s="32">
        <f t="shared" si="17"/>
        <v>0</v>
      </c>
      <c r="E122" s="33">
        <f t="shared" si="18"/>
        <v>0</v>
      </c>
      <c r="F122" s="28"/>
    </row>
    <row r="123" spans="1:6" ht="12.75" customHeight="1" x14ac:dyDescent="0.2">
      <c r="A123" s="29" t="s">
        <v>210</v>
      </c>
      <c r="B123" s="36" t="s">
        <v>211</v>
      </c>
      <c r="C123" s="31">
        <v>21175.86</v>
      </c>
      <c r="D123" s="32">
        <f t="shared" si="17"/>
        <v>0</v>
      </c>
      <c r="E123" s="33">
        <f t="shared" si="18"/>
        <v>0</v>
      </c>
      <c r="F123" s="28"/>
    </row>
    <row r="124" spans="1:6" ht="12.75" customHeight="1" x14ac:dyDescent="0.25">
      <c r="A124" s="29"/>
      <c r="B124"/>
      <c r="C124" s="37"/>
      <c r="D124" s="32"/>
      <c r="E124" s="33"/>
      <c r="F124" s="28"/>
    </row>
    <row r="125" spans="1:6" ht="12.75" customHeight="1" x14ac:dyDescent="0.25">
      <c r="A125" s="34" t="s">
        <v>212</v>
      </c>
      <c r="B125" s="24"/>
      <c r="C125" s="24"/>
      <c r="D125" s="26"/>
      <c r="E125" s="27"/>
      <c r="F125" s="28"/>
    </row>
    <row r="126" spans="1:6" ht="12.75" customHeight="1" x14ac:dyDescent="0.2">
      <c r="A126" s="29" t="s">
        <v>213</v>
      </c>
      <c r="B126" s="30" t="s">
        <v>214</v>
      </c>
      <c r="C126" s="31">
        <v>2224.69</v>
      </c>
      <c r="D126" s="32">
        <f t="shared" ref="D126:D133" si="19">$E$8</f>
        <v>0</v>
      </c>
      <c r="E126" s="33">
        <f t="shared" ref="E126:E133" si="20">C126*D126</f>
        <v>0</v>
      </c>
      <c r="F126" s="28"/>
    </row>
    <row r="127" spans="1:6" ht="12.75" customHeight="1" x14ac:dyDescent="0.2">
      <c r="A127" s="29" t="s">
        <v>215</v>
      </c>
      <c r="B127" s="30" t="s">
        <v>216</v>
      </c>
      <c r="C127" s="31">
        <v>3525.51</v>
      </c>
      <c r="D127" s="32">
        <f t="shared" si="19"/>
        <v>0</v>
      </c>
      <c r="E127" s="33">
        <f t="shared" si="20"/>
        <v>0</v>
      </c>
      <c r="F127" s="28"/>
    </row>
    <row r="128" spans="1:6" ht="12.75" customHeight="1" x14ac:dyDescent="0.2">
      <c r="A128" s="29" t="s">
        <v>217</v>
      </c>
      <c r="B128" s="30" t="s">
        <v>218</v>
      </c>
      <c r="C128" s="31">
        <v>4607.51</v>
      </c>
      <c r="D128" s="32">
        <f t="shared" si="19"/>
        <v>0</v>
      </c>
      <c r="E128" s="33">
        <f t="shared" si="20"/>
        <v>0</v>
      </c>
      <c r="F128" s="28"/>
    </row>
    <row r="129" spans="1:6" ht="12.75" customHeight="1" x14ac:dyDescent="0.2">
      <c r="A129" s="29" t="s">
        <v>219</v>
      </c>
      <c r="B129" s="30" t="s">
        <v>220</v>
      </c>
      <c r="C129" s="31">
        <v>6564.81</v>
      </c>
      <c r="D129" s="32">
        <f t="shared" si="19"/>
        <v>0</v>
      </c>
      <c r="E129" s="33">
        <f t="shared" si="20"/>
        <v>0</v>
      </c>
      <c r="F129" s="28"/>
    </row>
    <row r="130" spans="1:6" ht="12.75" customHeight="1" x14ac:dyDescent="0.2">
      <c r="A130" s="29" t="s">
        <v>221</v>
      </c>
      <c r="B130" s="30" t="s">
        <v>222</v>
      </c>
      <c r="C130" s="31">
        <v>8892.9</v>
      </c>
      <c r="D130" s="32">
        <f t="shared" si="19"/>
        <v>0</v>
      </c>
      <c r="E130" s="33">
        <f t="shared" si="20"/>
        <v>0</v>
      </c>
      <c r="F130" s="28"/>
    </row>
    <row r="131" spans="1:6" ht="12.75" customHeight="1" x14ac:dyDescent="0.2">
      <c r="A131" s="29" t="s">
        <v>223</v>
      </c>
      <c r="B131" s="30" t="s">
        <v>224</v>
      </c>
      <c r="C131" s="31">
        <v>11543.11</v>
      </c>
      <c r="D131" s="32">
        <f t="shared" si="19"/>
        <v>0</v>
      </c>
      <c r="E131" s="33">
        <f t="shared" si="20"/>
        <v>0</v>
      </c>
      <c r="F131" s="28"/>
    </row>
    <row r="132" spans="1:6" ht="12.75" customHeight="1" x14ac:dyDescent="0.2">
      <c r="A132" s="29" t="s">
        <v>225</v>
      </c>
      <c r="B132" s="30" t="s">
        <v>226</v>
      </c>
      <c r="C132" s="31">
        <v>17831.89</v>
      </c>
      <c r="D132" s="32">
        <f t="shared" si="19"/>
        <v>0</v>
      </c>
      <c r="E132" s="33">
        <f t="shared" si="20"/>
        <v>0</v>
      </c>
      <c r="F132" s="28"/>
    </row>
    <row r="133" spans="1:6" ht="12.75" customHeight="1" x14ac:dyDescent="0.2">
      <c r="A133" s="29" t="s">
        <v>227</v>
      </c>
      <c r="B133" s="30" t="s">
        <v>228</v>
      </c>
      <c r="C133" s="31">
        <v>30266.45</v>
      </c>
      <c r="D133" s="32">
        <f t="shared" si="19"/>
        <v>0</v>
      </c>
      <c r="E133" s="33">
        <f t="shared" si="20"/>
        <v>0</v>
      </c>
      <c r="F133" s="28"/>
    </row>
    <row r="134" spans="1:6" ht="12.75" customHeight="1" x14ac:dyDescent="0.2">
      <c r="A134" s="29"/>
      <c r="B134" s="30"/>
      <c r="C134" s="31"/>
      <c r="D134" s="32"/>
      <c r="E134" s="33"/>
      <c r="F134" s="28"/>
    </row>
    <row r="135" spans="1:6" ht="12.75" customHeight="1" x14ac:dyDescent="0.25">
      <c r="A135" s="34" t="s">
        <v>229</v>
      </c>
      <c r="B135" s="24"/>
      <c r="C135" s="39"/>
      <c r="D135" s="26"/>
      <c r="E135" s="27"/>
      <c r="F135" s="28"/>
    </row>
    <row r="136" spans="1:6" ht="12.75" customHeight="1" x14ac:dyDescent="0.2">
      <c r="A136" s="29" t="s">
        <v>230</v>
      </c>
      <c r="B136" s="30" t="s">
        <v>231</v>
      </c>
      <c r="C136" s="31">
        <v>1655.91</v>
      </c>
      <c r="D136" s="32">
        <f t="shared" ref="D136:D143" si="21">$E$8</f>
        <v>0</v>
      </c>
      <c r="E136" s="33">
        <f t="shared" ref="E136:E143" si="22">C136*D136</f>
        <v>0</v>
      </c>
      <c r="F136" s="28"/>
    </row>
    <row r="137" spans="1:6" ht="12.75" customHeight="1" x14ac:dyDescent="0.2">
      <c r="A137" s="29" t="s">
        <v>232</v>
      </c>
      <c r="B137" s="30" t="s">
        <v>233</v>
      </c>
      <c r="C137" s="31">
        <v>2624.07</v>
      </c>
      <c r="D137" s="32">
        <f t="shared" si="21"/>
        <v>0</v>
      </c>
      <c r="E137" s="33">
        <f t="shared" si="22"/>
        <v>0</v>
      </c>
      <c r="F137" s="28"/>
    </row>
    <row r="138" spans="1:6" ht="12.75" customHeight="1" x14ac:dyDescent="0.2">
      <c r="A138" s="29" t="s">
        <v>234</v>
      </c>
      <c r="B138" s="30" t="s">
        <v>235</v>
      </c>
      <c r="C138" s="31">
        <v>3429.37</v>
      </c>
      <c r="D138" s="32">
        <f t="shared" si="21"/>
        <v>0</v>
      </c>
      <c r="E138" s="33">
        <f t="shared" si="22"/>
        <v>0</v>
      </c>
      <c r="F138" s="28"/>
    </row>
    <row r="139" spans="1:6" ht="12.75" customHeight="1" x14ac:dyDescent="0.2">
      <c r="A139" s="29" t="s">
        <v>236</v>
      </c>
      <c r="B139" s="30" t="s">
        <v>237</v>
      </c>
      <c r="C139" s="31">
        <v>4886.16</v>
      </c>
      <c r="D139" s="32">
        <f t="shared" si="21"/>
        <v>0</v>
      </c>
      <c r="E139" s="33">
        <f t="shared" si="22"/>
        <v>0</v>
      </c>
      <c r="F139" s="28"/>
    </row>
    <row r="140" spans="1:6" ht="12.75" customHeight="1" x14ac:dyDescent="0.2">
      <c r="A140" s="29" t="s">
        <v>238</v>
      </c>
      <c r="B140" s="30" t="s">
        <v>239</v>
      </c>
      <c r="C140" s="31">
        <v>6618.96</v>
      </c>
      <c r="D140" s="32">
        <f t="shared" si="21"/>
        <v>0</v>
      </c>
      <c r="E140" s="33">
        <f t="shared" si="22"/>
        <v>0</v>
      </c>
      <c r="F140" s="28"/>
    </row>
    <row r="141" spans="1:6" ht="12.75" customHeight="1" x14ac:dyDescent="0.2">
      <c r="A141" s="29" t="s">
        <v>240</v>
      </c>
      <c r="B141" s="30" t="s">
        <v>241</v>
      </c>
      <c r="C141" s="31">
        <v>8591.5300000000007</v>
      </c>
      <c r="D141" s="32">
        <f t="shared" si="21"/>
        <v>0</v>
      </c>
      <c r="E141" s="33">
        <f t="shared" si="22"/>
        <v>0</v>
      </c>
      <c r="F141" s="28"/>
    </row>
    <row r="142" spans="1:6" ht="12.75" customHeight="1" x14ac:dyDescent="0.2">
      <c r="A142" s="29" t="s">
        <v>242</v>
      </c>
      <c r="B142" s="36" t="s">
        <v>243</v>
      </c>
      <c r="C142" s="31">
        <v>14044.92</v>
      </c>
      <c r="D142" s="32">
        <f t="shared" si="21"/>
        <v>0</v>
      </c>
      <c r="E142" s="33">
        <f t="shared" si="22"/>
        <v>0</v>
      </c>
      <c r="F142" s="28"/>
    </row>
    <row r="143" spans="1:6" ht="12.75" customHeight="1" x14ac:dyDescent="0.2">
      <c r="A143" s="29" t="s">
        <v>244</v>
      </c>
      <c r="B143" s="36" t="s">
        <v>245</v>
      </c>
      <c r="C143" s="31">
        <v>20445.21</v>
      </c>
      <c r="D143" s="32">
        <f t="shared" si="21"/>
        <v>0</v>
      </c>
      <c r="E143" s="33">
        <f t="shared" si="22"/>
        <v>0</v>
      </c>
      <c r="F143" s="28"/>
    </row>
    <row r="144" spans="1:6" ht="12.75" customHeight="1" x14ac:dyDescent="0.2">
      <c r="C144" s="31"/>
    </row>
    <row r="171" spans="3:3" ht="12.75" customHeight="1" x14ac:dyDescent="0.2">
      <c r="C171" s="5" t="e">
        <v>#N/A</v>
      </c>
    </row>
    <row r="172" spans="3:3" ht="12.75" customHeight="1" x14ac:dyDescent="0.2">
      <c r="C172" s="5" t="e">
        <v>#N/A</v>
      </c>
    </row>
    <row r="173" spans="3:3" ht="12.75" customHeight="1" x14ac:dyDescent="0.2">
      <c r="C173" s="5" t="e">
        <v>#N/A</v>
      </c>
    </row>
    <row r="174" spans="3:3" ht="12.75" customHeight="1" x14ac:dyDescent="0.2">
      <c r="C174" s="5" t="e">
        <v>#N/A</v>
      </c>
    </row>
    <row r="175" spans="3:3" ht="12.75" customHeight="1" x14ac:dyDescent="0.2">
      <c r="C175" s="5" t="e">
        <v>#N/A</v>
      </c>
    </row>
    <row r="176" spans="3:3" ht="12.75" customHeight="1" x14ac:dyDescent="0.2">
      <c r="C176" s="5" t="e">
        <v>#N/A</v>
      </c>
    </row>
    <row r="177" spans="3:3" ht="12.75" customHeight="1" x14ac:dyDescent="0.2">
      <c r="C177" s="5" t="e">
        <v>#N/A</v>
      </c>
    </row>
    <row r="178" spans="3:3" ht="12.75" customHeight="1" x14ac:dyDescent="0.2">
      <c r="C178" s="5" t="e">
        <v>#N/A</v>
      </c>
    </row>
    <row r="179" spans="3:3" ht="12.75" customHeight="1" x14ac:dyDescent="0.2">
      <c r="C179" s="5" t="e">
        <v>#N/A</v>
      </c>
    </row>
    <row r="180" spans="3:3" ht="12.75" customHeight="1" x14ac:dyDescent="0.2">
      <c r="C180" s="5" t="e">
        <v>#N/A</v>
      </c>
    </row>
    <row r="181" spans="3:3" ht="12.75" customHeight="1" x14ac:dyDescent="0.2">
      <c r="C181" s="5" t="e">
        <v>#N/A</v>
      </c>
    </row>
    <row r="182" spans="3:3" ht="12.75" customHeight="1" x14ac:dyDescent="0.2">
      <c r="C182" s="5" t="e">
        <v>#N/A</v>
      </c>
    </row>
    <row r="183" spans="3:3" ht="12.75" customHeight="1" x14ac:dyDescent="0.2">
      <c r="C183" s="5" t="e">
        <v>#N/A</v>
      </c>
    </row>
    <row r="184" spans="3:3" ht="12.75" customHeight="1" x14ac:dyDescent="0.2">
      <c r="C184" s="5" t="e">
        <v>#N/A</v>
      </c>
    </row>
    <row r="185" spans="3:3" ht="12.75" customHeight="1" x14ac:dyDescent="0.2">
      <c r="C185" s="5" t="e">
        <v>#N/A</v>
      </c>
    </row>
    <row r="186" spans="3:3" ht="12.75" customHeight="1" x14ac:dyDescent="0.2">
      <c r="C186" s="5" t="e">
        <v>#N/A</v>
      </c>
    </row>
    <row r="187" spans="3:3" ht="12.75" customHeight="1" x14ac:dyDescent="0.2">
      <c r="C187" s="5" t="e">
        <v>#N/A</v>
      </c>
    </row>
    <row r="188" spans="3:3" ht="12.75" customHeight="1" x14ac:dyDescent="0.2">
      <c r="C188" s="5" t="e">
        <v>#N/A</v>
      </c>
    </row>
    <row r="189" spans="3:3" ht="12.75" customHeight="1" x14ac:dyDescent="0.2">
      <c r="C189" s="5" t="e">
        <v>#N/A</v>
      </c>
    </row>
    <row r="190" spans="3:3" ht="12.75" customHeight="1" x14ac:dyDescent="0.2">
      <c r="C190" s="5" t="e">
        <v>#N/A</v>
      </c>
    </row>
    <row r="191" spans="3:3" ht="12.75" customHeight="1" x14ac:dyDescent="0.2">
      <c r="C191" s="5" t="e">
        <v>#N/A</v>
      </c>
    </row>
    <row r="192" spans="3:3" ht="12.75" customHeight="1" x14ac:dyDescent="0.2">
      <c r="C192" s="5" t="e">
        <v>#N/A</v>
      </c>
    </row>
    <row r="193" spans="3:3" ht="12.75" customHeight="1" x14ac:dyDescent="0.2">
      <c r="C193" s="5" t="e">
        <v>#N/A</v>
      </c>
    </row>
    <row r="194" spans="3:3" ht="12.75" customHeight="1" x14ac:dyDescent="0.2">
      <c r="C194" s="5" t="e">
        <v>#N/A</v>
      </c>
    </row>
    <row r="195" spans="3:3" ht="12.75" customHeight="1" x14ac:dyDescent="0.2">
      <c r="C195" s="5" t="e">
        <v>#N/A</v>
      </c>
    </row>
    <row r="196" spans="3:3" ht="12.75" customHeight="1" x14ac:dyDescent="0.2">
      <c r="C196" s="5" t="e">
        <v>#N/A</v>
      </c>
    </row>
    <row r="197" spans="3:3" ht="12.75" customHeight="1" x14ac:dyDescent="0.2">
      <c r="C197" s="5" t="e">
        <v>#N/A</v>
      </c>
    </row>
    <row r="198" spans="3:3" ht="12.75" customHeight="1" x14ac:dyDescent="0.2">
      <c r="C198" s="5" t="e">
        <v>#N/A</v>
      </c>
    </row>
    <row r="199" spans="3:3" ht="12.75" customHeight="1" x14ac:dyDescent="0.2">
      <c r="C199" s="5" t="e">
        <v>#N/A</v>
      </c>
    </row>
    <row r="200" spans="3:3" ht="12.75" customHeight="1" x14ac:dyDescent="0.2">
      <c r="C200" s="5" t="e">
        <v>#N/A</v>
      </c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2025-03-24T13:38:22Z</dcterms:created>
  <dcterms:modified xsi:type="dcterms:W3CDTF">2025-03-24T13:38:25Z</dcterms:modified>
</cp:coreProperties>
</file>