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4.28.25 Update\"/>
    </mc:Choice>
  </mc:AlternateContent>
  <xr:revisionPtr revIDLastSave="0" documentId="8_{0AD8E0A1-9B38-467B-9C83-575346E2F5E1}" xr6:coauthVersionLast="47" xr6:coauthVersionMax="47" xr10:uidLastSave="{00000000-0000-0000-0000-000000000000}"/>
  <bookViews>
    <workbookView xWindow="-120" yWindow="-120" windowWidth="29040" windowHeight="15720" xr2:uid="{3E59E7E2-123A-451F-B840-CF5C718C227F}"/>
  </bookViews>
  <sheets>
    <sheet name="B108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2" l="1"/>
  <c r="E128" i="2"/>
  <c r="D127" i="2"/>
  <c r="E127" i="2"/>
  <c r="D126" i="2"/>
  <c r="E126" i="2"/>
  <c r="E125" i="2"/>
  <c r="D125" i="2"/>
  <c r="D124" i="2"/>
  <c r="E124" i="2"/>
  <c r="D123" i="2"/>
  <c r="E123" i="2"/>
  <c r="D122" i="2"/>
  <c r="E122" i="2"/>
  <c r="E121" i="2"/>
  <c r="D121" i="2"/>
  <c r="D118" i="2"/>
  <c r="E118" i="2"/>
  <c r="D117" i="2"/>
  <c r="E117" i="2"/>
  <c r="D116" i="2"/>
  <c r="E116" i="2"/>
  <c r="E115" i="2"/>
  <c r="D115" i="2"/>
  <c r="D114" i="2"/>
  <c r="E114" i="2"/>
  <c r="D113" i="2"/>
  <c r="E113" i="2"/>
  <c r="D112" i="2"/>
  <c r="E112" i="2"/>
  <c r="E111" i="2"/>
  <c r="D111" i="2"/>
  <c r="D108" i="2"/>
  <c r="E108" i="2"/>
  <c r="D107" i="2"/>
  <c r="E107" i="2"/>
  <c r="D106" i="2"/>
  <c r="E106" i="2"/>
  <c r="E105" i="2"/>
  <c r="D105" i="2"/>
  <c r="D104" i="2"/>
  <c r="E104" i="2"/>
  <c r="D103" i="2"/>
  <c r="E103" i="2"/>
  <c r="D102" i="2"/>
  <c r="E102" i="2"/>
  <c r="E99" i="2"/>
  <c r="D99" i="2"/>
  <c r="D98" i="2"/>
  <c r="E98" i="2"/>
  <c r="D97" i="2"/>
  <c r="E97" i="2"/>
  <c r="D96" i="2"/>
  <c r="E96" i="2"/>
  <c r="E95" i="2"/>
  <c r="D95" i="2"/>
  <c r="D94" i="2"/>
  <c r="E94" i="2"/>
  <c r="D93" i="2"/>
  <c r="E93" i="2"/>
  <c r="D92" i="2"/>
  <c r="E92" i="2"/>
  <c r="E91" i="2"/>
  <c r="D91" i="2"/>
  <c r="D90" i="2"/>
  <c r="E90" i="2"/>
  <c r="D89" i="2"/>
  <c r="E89" i="2"/>
  <c r="D86" i="2"/>
  <c r="E86" i="2"/>
  <c r="E85" i="2"/>
  <c r="D85" i="2"/>
  <c r="D84" i="2"/>
  <c r="E84" i="2"/>
  <c r="D83" i="2"/>
  <c r="E83" i="2"/>
  <c r="D82" i="2"/>
  <c r="E82" i="2"/>
  <c r="E81" i="2"/>
  <c r="D81" i="2"/>
  <c r="D80" i="2"/>
  <c r="D77" i="2"/>
  <c r="E77" i="2"/>
  <c r="D76" i="2"/>
  <c r="E76" i="2"/>
  <c r="D75" i="2"/>
  <c r="E75" i="2" s="1"/>
  <c r="D74" i="2"/>
  <c r="E74" i="2"/>
  <c r="D73" i="2"/>
  <c r="E73" i="2"/>
  <c r="D72" i="2"/>
  <c r="E72" i="2"/>
  <c r="D71" i="2"/>
  <c r="E71" i="2" s="1"/>
  <c r="D70" i="2"/>
  <c r="E70" i="2"/>
  <c r="D69" i="2"/>
  <c r="E69" i="2"/>
  <c r="D66" i="2"/>
  <c r="E66" i="2"/>
  <c r="D65" i="2"/>
  <c r="E65" i="2" s="1"/>
  <c r="D64" i="2"/>
  <c r="E64" i="2"/>
  <c r="D63" i="2"/>
  <c r="E63" i="2"/>
  <c r="D62" i="2"/>
  <c r="E62" i="2"/>
  <c r="D61" i="2"/>
  <c r="E61" i="2" s="1"/>
  <c r="D60" i="2"/>
  <c r="E60" i="2"/>
  <c r="D59" i="2"/>
  <c r="E59" i="2"/>
  <c r="D58" i="2"/>
  <c r="E58" i="2"/>
  <c r="D55" i="2"/>
  <c r="E55" i="2" s="1"/>
  <c r="D54" i="2"/>
  <c r="E54" i="2"/>
  <c r="D53" i="2"/>
  <c r="E53" i="2"/>
  <c r="D52" i="2"/>
  <c r="E52" i="2"/>
  <c r="D51" i="2"/>
  <c r="E51" i="2" s="1"/>
  <c r="D50" i="2"/>
  <c r="E50" i="2"/>
  <c r="D49" i="2"/>
  <c r="D48" i="2"/>
  <c r="E45" i="2"/>
  <c r="D45" i="2"/>
  <c r="D44" i="2"/>
  <c r="E44" i="2"/>
  <c r="E43" i="2"/>
  <c r="D43" i="2"/>
  <c r="D42" i="2"/>
  <c r="E42" i="2"/>
  <c r="E41" i="2"/>
  <c r="D41" i="2"/>
  <c r="D40" i="2"/>
  <c r="E40" i="2"/>
  <c r="E39" i="2"/>
  <c r="D39" i="2"/>
  <c r="D38" i="2"/>
  <c r="E38" i="2"/>
  <c r="E37" i="2"/>
  <c r="D37" i="2"/>
  <c r="D34" i="2"/>
  <c r="E34" i="2"/>
  <c r="E33" i="2"/>
  <c r="D33" i="2"/>
  <c r="D32" i="2"/>
  <c r="E32" i="2"/>
  <c r="E31" i="2"/>
  <c r="D31" i="2"/>
  <c r="D30" i="2"/>
  <c r="E30" i="2"/>
  <c r="E29" i="2"/>
  <c r="D29" i="2"/>
  <c r="D28" i="2"/>
  <c r="E28" i="2"/>
  <c r="E27" i="2"/>
  <c r="D27" i="2"/>
  <c r="D26" i="2"/>
  <c r="E26" i="2"/>
  <c r="D25" i="2"/>
  <c r="D24" i="2"/>
  <c r="D23" i="2"/>
  <c r="D20" i="2"/>
  <c r="E20" i="2"/>
  <c r="E19" i="2"/>
  <c r="D19" i="2"/>
  <c r="D18" i="2"/>
  <c r="E18" i="2"/>
  <c r="E17" i="2"/>
  <c r="D17" i="2"/>
  <c r="D16" i="2"/>
  <c r="E16" i="2"/>
  <c r="E15" i="2"/>
  <c r="D15" i="2"/>
  <c r="D14" i="2"/>
  <c r="D13" i="2"/>
  <c r="D12" i="2"/>
</calcChain>
</file>

<file path=xl/sharedStrings.xml><?xml version="1.0" encoding="utf-8"?>
<sst xmlns="http://schemas.openxmlformats.org/spreadsheetml/2006/main" count="237" uniqueCount="220">
  <si>
    <t>GLOBALLY SOURCED
WELDED STEEL PIPE</t>
  </si>
  <si>
    <t>FOR CUSTOMERS SERVED FROM TOPEKA, KS</t>
  </si>
  <si>
    <t>IW108-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</si>
  <si>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</si>
  <si>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</si>
  <si>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</si>
  <si>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</si>
  <si>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</si>
  <si>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</si>
  <si>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</si>
  <si>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</si>
  <si>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</si>
  <si>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</si>
  <si>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</si>
  <si>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Call for $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</si>
  <si>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</si>
  <si>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</si>
  <si>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</si>
  <si>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</si>
  <si>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</si>
  <si>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</si>
  <si>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</si>
  <si>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</si>
  <si>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</si>
  <si>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</si>
  <si>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</si>
  <si>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</si>
  <si>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</si>
  <si>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</si>
  <si>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</si>
  <si>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</si>
  <si>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</si>
  <si>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</si>
  <si>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</si>
  <si>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</si>
  <si>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</si>
  <si>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</si>
  <si>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</si>
  <si>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</si>
  <si>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</si>
  <si>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</si>
  <si>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</si>
  <si>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</si>
  <si>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</si>
  <si>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</si>
  <si>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</si>
  <si>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</si>
  <si>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</si>
  <si>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</si>
  <si>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</si>
  <si>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</si>
  <si>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</si>
  <si>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</si>
  <si>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</si>
  <si>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</si>
  <si>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</si>
  <si>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</si>
  <si>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</si>
  <si>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</si>
  <si>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</si>
  <si>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</si>
  <si>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</si>
  <si>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</si>
  <si>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</si>
  <si>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</si>
  <si>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</si>
  <si>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</si>
  <si>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</si>
  <si>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</si>
  <si>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</si>
  <si>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</si>
  <si>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</si>
  <si>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</si>
  <si>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</si>
  <si>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</si>
  <si>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</si>
  <si>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</si>
  <si>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</si>
  <si>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</si>
  <si>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</si>
  <si>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</si>
  <si>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</si>
  <si>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</si>
  <si>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</si>
  <si>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</si>
  <si>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</si>
  <si>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</si>
  <si>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</si>
  <si>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</si>
  <si>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</si>
  <si>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</si>
  <si>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</si>
  <si>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</si>
  <si>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</si>
  <si>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</si>
  <si>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</si>
  <si>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</si>
  <si>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</si>
  <si>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</si>
  <si>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</si>
  <si>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</si>
  <si>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</si>
  <si>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</si>
  <si>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</si>
  <si>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</si>
  <si>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</si>
  <si>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</si>
  <si>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</si>
  <si>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</si>
  <si>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</si>
  <si>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</si>
  <si>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</si>
  <si>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</si>
  <si>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</si>
  <si>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</si>
  <si>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</si>
  <si>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</si>
  <si>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</si>
  <si>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</si>
  <si>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</si>
  <si>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</si>
  <si>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</si>
  <si>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</si>
  <si>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</si>
  <si>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</si>
  <si>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</si>
  <si>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</si>
  <si>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</si>
  <si>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</si>
  <si>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</si>
  <si>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</si>
  <si>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</si>
  <si>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</si>
  <si>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</si>
  <si>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</si>
  <si>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</si>
  <si>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</si>
  <si>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</si>
  <si>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</si>
  <si>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</si>
  <si>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</si>
  <si>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</si>
  <si>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</si>
  <si>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</si>
  <si>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</si>
  <si>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</si>
  <si>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</si>
  <si>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</si>
  <si>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</si>
  <si>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</si>
  <si>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</si>
  <si>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</si>
  <si>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</si>
  <si>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</si>
  <si>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</si>
  <si>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</si>
  <si>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</si>
  <si>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</si>
  <si>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</si>
  <si>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</si>
  <si>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</si>
  <si>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</si>
  <si>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</si>
  <si>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</si>
  <si>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</si>
  <si>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</si>
  <si>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</si>
  <si>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</si>
  <si>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</si>
  <si>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</si>
  <si>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</si>
  <si>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</si>
  <si>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</si>
  <si>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</si>
  <si>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</si>
  <si>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</si>
  <si>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</si>
  <si>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</si>
  <si>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</si>
  <si>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</si>
  <si>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</si>
  <si>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</si>
  <si>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</si>
  <si>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</si>
  <si>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</si>
  <si>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</si>
  <si>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</si>
  <si>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</si>
  <si>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</si>
  <si>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</si>
  <si>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</si>
  <si>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</si>
  <si>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</si>
  <si>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</si>
  <si>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</si>
  <si>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</si>
  <si>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</si>
  <si>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</si>
  <si>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</si>
  <si>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</si>
  <si>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</si>
  <si>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</si>
  <si>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</si>
  <si>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</si>
  <si>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</si>
  <si>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</si>
  <si>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</si>
  <si>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</si>
  <si>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</si>
  <si>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</si>
  <si>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</si>
  <si>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</si>
  <si>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</si>
  <si>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</si>
  <si>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</si>
  <si>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</si>
  <si>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</si>
  <si>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IW108-050525</t>
  </si>
  <si>
    <t>Effective: May 5, 2025</t>
  </si>
  <si>
    <t>Supersedes: IW108-032425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</si>
</sst>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A93C71-A759-4E5E-BE39-1698CEEEA9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8FB4-D157-498A-8931-19844A49061F}">
  <sheetPr codeName="Sheet36">
    <tabColor rgb="FF002060"/>
    <pageSetUpPr fitToPage="1"/>
  </sheetPr>
  <dimension ref="A1:H129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217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218</v>
      </c>
    </row>
    <row r="6" spans="1:8" ht="15" customHeight="1" x14ac:dyDescent="0.2">
      <c r="A6" s="1"/>
      <c r="B6" s="1"/>
      <c r="C6" s="1"/>
      <c r="D6" s="8"/>
      <c r="E6" s="9" t="s">
        <v>219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 t="s">
        <v>14</v>
      </c>
      <c r="D12" s="32">
        <f>$E$8</f>
        <v>0</v>
      </c>
      <c r="E12" s="31" t="s">
        <v>14</v>
      </c>
      <c r="F12" s="28"/>
      <c r="G12"/>
      <c r="H12"/>
    </row>
    <row r="13" spans="1:8" ht="12.75" customHeight="1" x14ac:dyDescent="0.25">
      <c r="A13" s="29" t="s">
        <v>15</v>
      </c>
      <c r="B13" s="30" t="s">
        <v>16</v>
      </c>
      <c r="C13" s="31" t="s">
        <v>14</v>
      </c>
      <c r="D13" s="32">
        <f t="shared" ref="D13:D20" si="0">$E$8</f>
        <v>0</v>
      </c>
      <c r="E13" s="31" t="s">
        <v>14</v>
      </c>
      <c r="F13" s="28"/>
      <c r="G13"/>
      <c r="H13"/>
    </row>
    <row r="14" spans="1:8" ht="12.75" customHeight="1" x14ac:dyDescent="0.25">
      <c r="A14" s="29" t="s">
        <v>17</v>
      </c>
      <c r="B14" s="30" t="s">
        <v>18</v>
      </c>
      <c r="C14" s="31" t="s">
        <v>14</v>
      </c>
      <c r="D14" s="32">
        <f t="shared" si="0"/>
        <v>0</v>
      </c>
      <c r="E14" s="31" t="s">
        <v>14</v>
      </c>
      <c r="F14" s="28"/>
      <c r="G14"/>
      <c r="H14"/>
    </row>
    <row r="15" spans="1:8" ht="12.75" customHeight="1" x14ac:dyDescent="0.25">
      <c r="A15" s="29" t="s">
        <v>19</v>
      </c>
      <c r="B15" s="30" t="s">
        <v>20</v>
      </c>
      <c r="C15" s="31">
        <v>375.59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21</v>
      </c>
      <c r="B16" s="30" t="s">
        <v>22</v>
      </c>
      <c r="C16" s="31">
        <v>499.33</v>
      </c>
      <c r="D16" s="32">
        <f t="shared" si="0"/>
        <v>0</v>
      </c>
      <c r="E16" s="33">
        <f t="shared" ref="E16:E20" si="1">C16*D16</f>
        <v>0</v>
      </c>
      <c r="F16" s="28"/>
      <c r="G16"/>
      <c r="H16"/>
    </row>
    <row r="17" spans="1:8" ht="12.75" customHeight="1" x14ac:dyDescent="0.25">
      <c r="A17" s="29" t="s">
        <v>23</v>
      </c>
      <c r="B17" s="30" t="s">
        <v>24</v>
      </c>
      <c r="C17" s="31">
        <v>723.3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 t="s">
        <v>25</v>
      </c>
      <c r="B18" s="30" t="s">
        <v>26</v>
      </c>
      <c r="C18" s="31">
        <v>977.28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 t="s">
        <v>27</v>
      </c>
      <c r="B19" s="30" t="s">
        <v>28</v>
      </c>
      <c r="C19" s="31">
        <v>1170.98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 t="s">
        <v>29</v>
      </c>
      <c r="B20" s="30" t="s">
        <v>30</v>
      </c>
      <c r="C20" s="31">
        <v>1575.7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31</v>
      </c>
      <c r="B22" s="24"/>
      <c r="C22" s="25"/>
      <c r="D22" s="35"/>
      <c r="E22" s="35"/>
      <c r="F22" s="28"/>
    </row>
    <row r="23" spans="1:8" ht="12.75" customHeight="1" x14ac:dyDescent="0.2">
      <c r="A23" s="29" t="s">
        <v>32</v>
      </c>
      <c r="B23" s="36" t="s">
        <v>33</v>
      </c>
      <c r="C23" s="31" t="s">
        <v>14</v>
      </c>
      <c r="D23" s="32">
        <f t="shared" ref="D23:D34" si="2">$E$8</f>
        <v>0</v>
      </c>
      <c r="E23" s="31" t="s">
        <v>14</v>
      </c>
      <c r="F23" s="28"/>
    </row>
    <row r="24" spans="1:8" ht="12.75" customHeight="1" x14ac:dyDescent="0.2">
      <c r="A24" s="29" t="s">
        <v>34</v>
      </c>
      <c r="B24" s="36" t="s">
        <v>35</v>
      </c>
      <c r="C24" s="31" t="s">
        <v>14</v>
      </c>
      <c r="D24" s="32">
        <f t="shared" si="2"/>
        <v>0</v>
      </c>
      <c r="E24" s="31" t="s">
        <v>14</v>
      </c>
      <c r="F24" s="28"/>
    </row>
    <row r="25" spans="1:8" ht="12.75" customHeight="1" x14ac:dyDescent="0.2">
      <c r="A25" s="29" t="s">
        <v>36</v>
      </c>
      <c r="B25" s="36" t="s">
        <v>37</v>
      </c>
      <c r="C25" s="31" t="s">
        <v>14</v>
      </c>
      <c r="D25" s="32">
        <f t="shared" si="2"/>
        <v>0</v>
      </c>
      <c r="E25" s="31" t="s">
        <v>14</v>
      </c>
      <c r="F25" s="28"/>
    </row>
    <row r="26" spans="1:8" ht="12.75" customHeight="1" x14ac:dyDescent="0.2">
      <c r="A26" s="29" t="s">
        <v>38</v>
      </c>
      <c r="B26" s="36" t="s">
        <v>39</v>
      </c>
      <c r="C26" s="31">
        <v>416.49</v>
      </c>
      <c r="D26" s="32">
        <f t="shared" si="2"/>
        <v>0</v>
      </c>
      <c r="E26" s="33">
        <f t="shared" ref="E26:E34" si="3">C26*D26</f>
        <v>0</v>
      </c>
      <c r="F26" s="28"/>
    </row>
    <row r="27" spans="1:8" ht="12.75" customHeight="1" x14ac:dyDescent="0.2">
      <c r="A27" s="29" t="s">
        <v>40</v>
      </c>
      <c r="B27" s="36" t="s">
        <v>41</v>
      </c>
      <c r="C27" s="31">
        <v>552.12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 t="s">
        <v>42</v>
      </c>
      <c r="B28" s="36" t="s">
        <v>43</v>
      </c>
      <c r="C28" s="31">
        <v>787.01</v>
      </c>
      <c r="D28" s="32">
        <f t="shared" si="2"/>
        <v>0</v>
      </c>
      <c r="E28" s="33">
        <f t="shared" si="3"/>
        <v>0</v>
      </c>
      <c r="F28" s="28"/>
    </row>
    <row r="29" spans="1:8" ht="12.75" customHeight="1" x14ac:dyDescent="0.2">
      <c r="A29" s="29" t="s">
        <v>44</v>
      </c>
      <c r="B29" s="36" t="s">
        <v>45</v>
      </c>
      <c r="C29" s="31">
        <v>1061.79</v>
      </c>
      <c r="D29" s="32">
        <f t="shared" si="2"/>
        <v>0</v>
      </c>
      <c r="E29" s="33">
        <f t="shared" si="3"/>
        <v>0</v>
      </c>
      <c r="F29" s="28"/>
    </row>
    <row r="30" spans="1:8" ht="12.75" customHeight="1" x14ac:dyDescent="0.2">
      <c r="A30" s="29" t="s">
        <v>46</v>
      </c>
      <c r="B30" s="36" t="s">
        <v>47</v>
      </c>
      <c r="C30" s="31">
        <v>1275.98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48</v>
      </c>
      <c r="B31" s="36" t="s">
        <v>49</v>
      </c>
      <c r="C31" s="31">
        <v>1713.76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">
      <c r="A32" s="29" t="s">
        <v>50</v>
      </c>
      <c r="B32" s="36" t="s">
        <v>51</v>
      </c>
      <c r="C32" s="31">
        <v>2724.27</v>
      </c>
      <c r="D32" s="32">
        <f t="shared" si="2"/>
        <v>0</v>
      </c>
      <c r="E32" s="33">
        <f t="shared" si="3"/>
        <v>0</v>
      </c>
      <c r="F32" s="28"/>
    </row>
    <row r="33" spans="1:6" ht="12.75" customHeight="1" x14ac:dyDescent="0.2">
      <c r="A33" s="29" t="s">
        <v>52</v>
      </c>
      <c r="B33" s="36" t="s">
        <v>53</v>
      </c>
      <c r="C33" s="31">
        <v>3576.5</v>
      </c>
      <c r="D33" s="32">
        <f t="shared" si="2"/>
        <v>0</v>
      </c>
      <c r="E33" s="33">
        <f t="shared" si="3"/>
        <v>0</v>
      </c>
      <c r="F33" s="28"/>
    </row>
    <row r="34" spans="1:6" ht="12.75" customHeight="1" x14ac:dyDescent="0.2">
      <c r="A34" s="29" t="s">
        <v>54</v>
      </c>
      <c r="B34" s="36" t="s">
        <v>55</v>
      </c>
      <c r="C34" s="31">
        <v>5085.38</v>
      </c>
      <c r="D34" s="32">
        <f t="shared" si="2"/>
        <v>0</v>
      </c>
      <c r="E34" s="33">
        <f t="shared" si="3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56</v>
      </c>
      <c r="B36" s="24"/>
      <c r="C36" s="25"/>
      <c r="D36" s="26"/>
      <c r="E36" s="27"/>
      <c r="F36" s="28"/>
    </row>
    <row r="37" spans="1:6" ht="12.75" customHeight="1" x14ac:dyDescent="0.2">
      <c r="A37" s="29" t="s">
        <v>57</v>
      </c>
      <c r="B37" s="30" t="s">
        <v>58</v>
      </c>
      <c r="C37" s="31">
        <v>411.02</v>
      </c>
      <c r="D37" s="32">
        <f t="shared" ref="D37:D45" si="4">$E$8</f>
        <v>0</v>
      </c>
      <c r="E37" s="33">
        <f t="shared" ref="E37:E45" si="5">C37*D37</f>
        <v>0</v>
      </c>
      <c r="F37" s="28"/>
    </row>
    <row r="38" spans="1:6" ht="12.75" customHeight="1" x14ac:dyDescent="0.2">
      <c r="A38" s="29" t="s">
        <v>59</v>
      </c>
      <c r="B38" s="30" t="s">
        <v>60</v>
      </c>
      <c r="C38" s="31">
        <v>546.33000000000004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 t="s">
        <v>61</v>
      </c>
      <c r="B39" s="30" t="s">
        <v>62</v>
      </c>
      <c r="C39" s="31">
        <v>777.86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 t="s">
        <v>63</v>
      </c>
      <c r="B40" s="30" t="s">
        <v>64</v>
      </c>
      <c r="C40" s="31">
        <v>1051.04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 t="s">
        <v>65</v>
      </c>
      <c r="B41" s="30" t="s">
        <v>66</v>
      </c>
      <c r="C41" s="31">
        <v>1259.46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 t="s">
        <v>67</v>
      </c>
      <c r="B42" s="30" t="s">
        <v>68</v>
      </c>
      <c r="C42" s="31">
        <v>1694.7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 t="s">
        <v>69</v>
      </c>
      <c r="B43" s="30" t="s">
        <v>70</v>
      </c>
      <c r="C43" s="31">
        <v>2685.59</v>
      </c>
      <c r="D43" s="32">
        <f t="shared" si="4"/>
        <v>0</v>
      </c>
      <c r="E43" s="33">
        <f t="shared" si="5"/>
        <v>0</v>
      </c>
      <c r="F43" s="28"/>
    </row>
    <row r="44" spans="1:6" ht="12.75" customHeight="1" x14ac:dyDescent="0.2">
      <c r="A44" s="29" t="s">
        <v>71</v>
      </c>
      <c r="B44" s="30" t="s">
        <v>72</v>
      </c>
      <c r="C44" s="31">
        <v>3509.72</v>
      </c>
      <c r="D44" s="32">
        <f t="shared" si="4"/>
        <v>0</v>
      </c>
      <c r="E44" s="33">
        <f t="shared" si="5"/>
        <v>0</v>
      </c>
      <c r="F44" s="28"/>
    </row>
    <row r="45" spans="1:6" ht="12.75" customHeight="1" x14ac:dyDescent="0.2">
      <c r="A45" s="29" t="s">
        <v>73</v>
      </c>
      <c r="B45" s="30" t="s">
        <v>74</v>
      </c>
      <c r="C45" s="31">
        <v>5000.6899999999996</v>
      </c>
      <c r="D45" s="32">
        <f t="shared" si="4"/>
        <v>0</v>
      </c>
      <c r="E45" s="33">
        <f t="shared" si="5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75</v>
      </c>
      <c r="B47" s="24"/>
      <c r="C47" s="25"/>
      <c r="D47" s="26"/>
      <c r="E47" s="27"/>
      <c r="F47" s="28"/>
    </row>
    <row r="48" spans="1:6" ht="12.75" customHeight="1" x14ac:dyDescent="0.2">
      <c r="A48" s="29" t="s">
        <v>76</v>
      </c>
      <c r="B48" s="36" t="s">
        <v>77</v>
      </c>
      <c r="C48" s="31" t="s">
        <v>14</v>
      </c>
      <c r="D48" s="32">
        <f t="shared" ref="D48:D55" si="6">$E$8</f>
        <v>0</v>
      </c>
      <c r="E48" s="31" t="s">
        <v>14</v>
      </c>
      <c r="F48" s="28"/>
    </row>
    <row r="49" spans="1:6" ht="12.75" customHeight="1" x14ac:dyDescent="0.2">
      <c r="A49" s="29" t="s">
        <v>78</v>
      </c>
      <c r="B49" s="36" t="s">
        <v>79</v>
      </c>
      <c r="C49" s="31" t="s">
        <v>14</v>
      </c>
      <c r="D49" s="32">
        <f t="shared" si="6"/>
        <v>0</v>
      </c>
      <c r="E49" s="31" t="s">
        <v>14</v>
      </c>
      <c r="F49" s="28"/>
    </row>
    <row r="50" spans="1:6" ht="12.75" customHeight="1" x14ac:dyDescent="0.2">
      <c r="A50" s="29" t="s">
        <v>80</v>
      </c>
      <c r="B50" s="36" t="s">
        <v>81</v>
      </c>
      <c r="C50" s="31">
        <v>502.01</v>
      </c>
      <c r="D50" s="32">
        <f t="shared" si="6"/>
        <v>0</v>
      </c>
      <c r="E50" s="33">
        <f t="shared" ref="E50:E55" si="7">C50*D50</f>
        <v>0</v>
      </c>
      <c r="F50" s="28"/>
    </row>
    <row r="51" spans="1:6" ht="12.75" customHeight="1" x14ac:dyDescent="0.2">
      <c r="A51" s="29" t="s">
        <v>82</v>
      </c>
      <c r="B51" s="36" t="s">
        <v>83</v>
      </c>
      <c r="C51" s="31">
        <v>667.34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 t="s">
        <v>84</v>
      </c>
      <c r="B52" s="36" t="s">
        <v>85</v>
      </c>
      <c r="C52" s="31">
        <v>959.07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">
      <c r="A53" s="29" t="s">
        <v>86</v>
      </c>
      <c r="B53" s="36" t="s">
        <v>87</v>
      </c>
      <c r="C53" s="31">
        <v>1295.93</v>
      </c>
      <c r="D53" s="32">
        <f t="shared" si="6"/>
        <v>0</v>
      </c>
      <c r="E53" s="33">
        <f t="shared" si="7"/>
        <v>0</v>
      </c>
      <c r="F53" s="28"/>
    </row>
    <row r="54" spans="1:6" ht="12.75" customHeight="1" x14ac:dyDescent="0.2">
      <c r="A54" s="29" t="s">
        <v>88</v>
      </c>
      <c r="B54" s="36" t="s">
        <v>89</v>
      </c>
      <c r="C54" s="31">
        <v>1552.78</v>
      </c>
      <c r="D54" s="32">
        <f t="shared" si="6"/>
        <v>0</v>
      </c>
      <c r="E54" s="33">
        <f t="shared" si="7"/>
        <v>0</v>
      </c>
      <c r="F54" s="28"/>
    </row>
    <row r="55" spans="1:6" ht="12.75" customHeight="1" x14ac:dyDescent="0.2">
      <c r="A55" s="29" t="s">
        <v>90</v>
      </c>
      <c r="B55" s="30" t="s">
        <v>91</v>
      </c>
      <c r="C55" s="31">
        <v>2089.44</v>
      </c>
      <c r="D55" s="32">
        <f t="shared" si="6"/>
        <v>0</v>
      </c>
      <c r="E55" s="33">
        <f t="shared" si="7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92</v>
      </c>
      <c r="B57" s="38"/>
      <c r="C57" s="39"/>
      <c r="D57" s="26"/>
      <c r="E57" s="27"/>
      <c r="F57" s="28"/>
    </row>
    <row r="58" spans="1:6" ht="12.75" customHeight="1" x14ac:dyDescent="0.2">
      <c r="A58" s="29" t="s">
        <v>93</v>
      </c>
      <c r="B58" s="30" t="s">
        <v>94</v>
      </c>
      <c r="C58" s="31">
        <v>527.87</v>
      </c>
      <c r="D58" s="32">
        <f t="shared" ref="D58:D66" si="8">$E$8</f>
        <v>0</v>
      </c>
      <c r="E58" s="33">
        <f t="shared" ref="E58:E66" si="9">C58*D58</f>
        <v>0</v>
      </c>
      <c r="F58" s="28"/>
    </row>
    <row r="59" spans="1:6" ht="12.75" customHeight="1" x14ac:dyDescent="0.2">
      <c r="A59" s="29" t="s">
        <v>95</v>
      </c>
      <c r="B59" s="30" t="s">
        <v>96</v>
      </c>
      <c r="C59" s="31">
        <v>699.81</v>
      </c>
      <c r="D59" s="32">
        <f t="shared" si="8"/>
        <v>0</v>
      </c>
      <c r="E59" s="33">
        <f t="shared" si="9"/>
        <v>0</v>
      </c>
      <c r="F59" s="28"/>
    </row>
    <row r="60" spans="1:6" ht="12.75" customHeight="1" x14ac:dyDescent="0.2">
      <c r="A60" s="29" t="s">
        <v>97</v>
      </c>
      <c r="B60" s="30" t="s">
        <v>98</v>
      </c>
      <c r="C60" s="31">
        <v>1019.77</v>
      </c>
      <c r="D60" s="32">
        <f t="shared" si="8"/>
        <v>0</v>
      </c>
      <c r="E60" s="33">
        <f t="shared" si="9"/>
        <v>0</v>
      </c>
      <c r="F60" s="28"/>
    </row>
    <row r="61" spans="1:6" ht="12.75" customHeight="1" x14ac:dyDescent="0.2">
      <c r="A61" s="29" t="s">
        <v>99</v>
      </c>
      <c r="B61" s="30" t="s">
        <v>100</v>
      </c>
      <c r="C61" s="31">
        <v>1375.8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 t="s">
        <v>101</v>
      </c>
      <c r="B62" s="30" t="s">
        <v>102</v>
      </c>
      <c r="C62" s="31">
        <v>1653.39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 t="s">
        <v>103</v>
      </c>
      <c r="B63" s="30" t="s">
        <v>104</v>
      </c>
      <c r="C63" s="31">
        <v>2220.62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">
      <c r="A64" s="29" t="s">
        <v>105</v>
      </c>
      <c r="B64" s="30" t="s">
        <v>106</v>
      </c>
      <c r="C64" s="31">
        <v>3590.9</v>
      </c>
      <c r="D64" s="32">
        <f t="shared" si="8"/>
        <v>0</v>
      </c>
      <c r="E64" s="33">
        <f t="shared" si="9"/>
        <v>0</v>
      </c>
      <c r="F64" s="28"/>
    </row>
    <row r="65" spans="1:6" ht="12.75" customHeight="1" x14ac:dyDescent="0.2">
      <c r="A65" s="29" t="s">
        <v>107</v>
      </c>
      <c r="B65" s="30" t="s">
        <v>108</v>
      </c>
      <c r="C65" s="31">
        <v>4714.18</v>
      </c>
      <c r="D65" s="32">
        <f t="shared" si="8"/>
        <v>0</v>
      </c>
      <c r="E65" s="33">
        <f t="shared" si="9"/>
        <v>0</v>
      </c>
      <c r="F65" s="28"/>
    </row>
    <row r="66" spans="1:6" ht="12.75" customHeight="1" x14ac:dyDescent="0.2">
      <c r="A66" s="29" t="s">
        <v>109</v>
      </c>
      <c r="B66" s="30" t="s">
        <v>110</v>
      </c>
      <c r="C66" s="31">
        <v>6702.97</v>
      </c>
      <c r="D66" s="32">
        <f t="shared" si="8"/>
        <v>0</v>
      </c>
      <c r="E66" s="33">
        <f t="shared" si="9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111</v>
      </c>
      <c r="B68" s="24"/>
      <c r="C68" s="24"/>
      <c r="D68" s="26"/>
      <c r="E68" s="27"/>
      <c r="F68" s="28"/>
    </row>
    <row r="69" spans="1:6" ht="12.75" customHeight="1" x14ac:dyDescent="0.2">
      <c r="A69" s="29" t="s">
        <v>112</v>
      </c>
      <c r="B69" s="30" t="s">
        <v>113</v>
      </c>
      <c r="C69" s="31">
        <v>522.9</v>
      </c>
      <c r="D69" s="32">
        <f t="shared" ref="D69:D77" si="10">$E$8</f>
        <v>0</v>
      </c>
      <c r="E69" s="33">
        <f t="shared" ref="E69:E77" si="11">C69*D69</f>
        <v>0</v>
      </c>
      <c r="F69" s="28"/>
    </row>
    <row r="70" spans="1:6" ht="12.75" customHeight="1" x14ac:dyDescent="0.2">
      <c r="A70" s="29" t="s">
        <v>114</v>
      </c>
      <c r="B70" s="30" t="s">
        <v>115</v>
      </c>
      <c r="C70" s="31">
        <v>695.22</v>
      </c>
      <c r="D70" s="32">
        <f t="shared" si="10"/>
        <v>0</v>
      </c>
      <c r="E70" s="33">
        <f t="shared" si="11"/>
        <v>0</v>
      </c>
      <c r="F70" s="28"/>
    </row>
    <row r="71" spans="1:6" ht="12.75" customHeight="1" x14ac:dyDescent="0.2">
      <c r="A71" s="29" t="s">
        <v>116</v>
      </c>
      <c r="B71" s="30" t="s">
        <v>117</v>
      </c>
      <c r="C71" s="31">
        <v>1033.53</v>
      </c>
      <c r="D71" s="32">
        <f t="shared" si="10"/>
        <v>0</v>
      </c>
      <c r="E71" s="33">
        <f t="shared" si="11"/>
        <v>0</v>
      </c>
      <c r="F71" s="28"/>
    </row>
    <row r="72" spans="1:6" ht="12.75" customHeight="1" x14ac:dyDescent="0.2">
      <c r="A72" s="29" t="s">
        <v>118</v>
      </c>
      <c r="B72" s="30" t="s">
        <v>119</v>
      </c>
      <c r="C72" s="31">
        <v>1396.59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 t="s">
        <v>120</v>
      </c>
      <c r="B73" s="30" t="s">
        <v>121</v>
      </c>
      <c r="C73" s="31">
        <v>1673.39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 t="s">
        <v>122</v>
      </c>
      <c r="B74" s="30" t="s">
        <v>123</v>
      </c>
      <c r="C74" s="31">
        <v>2251.66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">
      <c r="A75" s="29" t="s">
        <v>124</v>
      </c>
      <c r="B75" s="30" t="s">
        <v>125</v>
      </c>
      <c r="C75" s="31">
        <v>3568.23</v>
      </c>
      <c r="D75" s="32">
        <f t="shared" si="10"/>
        <v>0</v>
      </c>
      <c r="E75" s="33">
        <f t="shared" si="11"/>
        <v>0</v>
      </c>
      <c r="F75" s="28"/>
    </row>
    <row r="76" spans="1:6" ht="12.75" customHeight="1" x14ac:dyDescent="0.2">
      <c r="A76" s="29" t="s">
        <v>126</v>
      </c>
      <c r="B76" s="30" t="s">
        <v>127</v>
      </c>
      <c r="C76" s="31">
        <v>4663.3500000000004</v>
      </c>
      <c r="D76" s="32">
        <f t="shared" si="10"/>
        <v>0</v>
      </c>
      <c r="E76" s="33">
        <f t="shared" si="11"/>
        <v>0</v>
      </c>
      <c r="F76" s="28"/>
    </row>
    <row r="77" spans="1:6" ht="12.75" customHeight="1" x14ac:dyDescent="0.2">
      <c r="A77" s="29" t="s">
        <v>128</v>
      </c>
      <c r="B77" s="30" t="s">
        <v>129</v>
      </c>
      <c r="C77" s="31">
        <v>6644.35</v>
      </c>
      <c r="D77" s="32">
        <f t="shared" si="10"/>
        <v>0</v>
      </c>
      <c r="E77" s="33">
        <f t="shared" si="11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130</v>
      </c>
      <c r="B79" s="24"/>
      <c r="C79" s="24"/>
      <c r="D79" s="26"/>
      <c r="E79" s="27"/>
      <c r="F79" s="28"/>
    </row>
    <row r="80" spans="1:6" ht="12.75" customHeight="1" x14ac:dyDescent="0.2">
      <c r="A80" s="29" t="s">
        <v>131</v>
      </c>
      <c r="B80" s="36" t="s">
        <v>132</v>
      </c>
      <c r="C80" s="31" t="s">
        <v>14</v>
      </c>
      <c r="D80" s="32">
        <f t="shared" ref="D80:D86" si="12">$E$8</f>
        <v>0</v>
      </c>
      <c r="E80" s="31" t="s">
        <v>14</v>
      </c>
      <c r="F80" s="28"/>
    </row>
    <row r="81" spans="1:6" ht="12.75" customHeight="1" x14ac:dyDescent="0.2">
      <c r="A81" s="29" t="s">
        <v>133</v>
      </c>
      <c r="B81" s="36" t="s">
        <v>134</v>
      </c>
      <c r="C81" s="31">
        <v>544.44000000000005</v>
      </c>
      <c r="D81" s="32">
        <f t="shared" si="12"/>
        <v>0</v>
      </c>
      <c r="E81" s="33">
        <f>C81*D81</f>
        <v>0</v>
      </c>
      <c r="F81" s="28"/>
    </row>
    <row r="82" spans="1:6" ht="12.75" customHeight="1" x14ac:dyDescent="0.2">
      <c r="A82" s="29" t="s">
        <v>135</v>
      </c>
      <c r="B82" s="36" t="s">
        <v>136</v>
      </c>
      <c r="C82" s="31">
        <v>739.25</v>
      </c>
      <c r="D82" s="32">
        <f t="shared" si="12"/>
        <v>0</v>
      </c>
      <c r="E82" s="33">
        <f t="shared" ref="E82:E86" si="13">C82*D82</f>
        <v>0</v>
      </c>
      <c r="F82" s="28"/>
    </row>
    <row r="83" spans="1:6" ht="12.75" customHeight="1" x14ac:dyDescent="0.2">
      <c r="A83" s="29" t="s">
        <v>137</v>
      </c>
      <c r="B83" s="36" t="s">
        <v>138</v>
      </c>
      <c r="C83" s="31">
        <v>993.56</v>
      </c>
      <c r="D83" s="32">
        <f t="shared" si="12"/>
        <v>0</v>
      </c>
      <c r="E83" s="33">
        <f t="shared" si="13"/>
        <v>0</v>
      </c>
      <c r="F83" s="28"/>
    </row>
    <row r="84" spans="1:6" ht="12.75" customHeight="1" x14ac:dyDescent="0.2">
      <c r="A84" s="29" t="s">
        <v>139</v>
      </c>
      <c r="B84" s="36" t="s">
        <v>140</v>
      </c>
      <c r="C84" s="31">
        <v>1373.55</v>
      </c>
      <c r="D84" s="32">
        <f t="shared" si="12"/>
        <v>0</v>
      </c>
      <c r="E84" s="33">
        <f t="shared" si="13"/>
        <v>0</v>
      </c>
      <c r="F84" s="28"/>
    </row>
    <row r="85" spans="1:6" ht="12.75" customHeight="1" x14ac:dyDescent="0.2">
      <c r="A85" s="29" t="s">
        <v>141</v>
      </c>
      <c r="B85" s="36" t="s">
        <v>142</v>
      </c>
      <c r="C85" s="31">
        <v>1661.99</v>
      </c>
      <c r="D85" s="32">
        <f t="shared" si="12"/>
        <v>0</v>
      </c>
      <c r="E85" s="33">
        <f t="shared" si="13"/>
        <v>0</v>
      </c>
      <c r="F85" s="28"/>
    </row>
    <row r="86" spans="1:6" ht="12.75" customHeight="1" x14ac:dyDescent="0.2">
      <c r="A86" s="29" t="s">
        <v>143</v>
      </c>
      <c r="B86" s="36" t="s">
        <v>144</v>
      </c>
      <c r="C86" s="31">
        <v>2448.06</v>
      </c>
      <c r="D86" s="32">
        <f t="shared" si="12"/>
        <v>0</v>
      </c>
      <c r="E86" s="33">
        <f t="shared" si="13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145</v>
      </c>
      <c r="B88" s="24"/>
      <c r="C88" s="24"/>
      <c r="D88" s="38"/>
      <c r="E88" s="38"/>
      <c r="F88" s="28"/>
    </row>
    <row r="89" spans="1:6" ht="12.75" customHeight="1" x14ac:dyDescent="0.2">
      <c r="A89" s="29" t="s">
        <v>146</v>
      </c>
      <c r="B89" s="36" t="s">
        <v>147</v>
      </c>
      <c r="C89" s="31">
        <v>1588.23</v>
      </c>
      <c r="D89" s="32">
        <f t="shared" ref="D89:D99" si="14">$E$8</f>
        <v>0</v>
      </c>
      <c r="E89" s="33">
        <f t="shared" ref="E89:E99" si="15">C89*D89</f>
        <v>0</v>
      </c>
      <c r="F89" s="28"/>
    </row>
    <row r="90" spans="1:6" ht="12.75" customHeight="1" x14ac:dyDescent="0.2">
      <c r="A90" s="29" t="s">
        <v>148</v>
      </c>
      <c r="B90" s="36" t="s">
        <v>149</v>
      </c>
      <c r="C90" s="31">
        <v>2479.8200000000002</v>
      </c>
      <c r="D90" s="32">
        <f t="shared" si="14"/>
        <v>0</v>
      </c>
      <c r="E90" s="33">
        <f t="shared" si="15"/>
        <v>0</v>
      </c>
      <c r="F90" s="28"/>
    </row>
    <row r="91" spans="1:6" ht="12.75" customHeight="1" x14ac:dyDescent="0.2">
      <c r="A91" s="29" t="s">
        <v>150</v>
      </c>
      <c r="B91" s="36" t="s">
        <v>151</v>
      </c>
      <c r="C91" s="31">
        <v>3240.85</v>
      </c>
      <c r="D91" s="32">
        <f t="shared" si="14"/>
        <v>0</v>
      </c>
      <c r="E91" s="33">
        <f t="shared" si="15"/>
        <v>0</v>
      </c>
      <c r="F91" s="28"/>
    </row>
    <row r="92" spans="1:6" ht="12.75" customHeight="1" x14ac:dyDescent="0.2">
      <c r="A92" s="29" t="s">
        <v>152</v>
      </c>
      <c r="B92" s="36" t="s">
        <v>153</v>
      </c>
      <c r="C92" s="31">
        <v>4617.57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154</v>
      </c>
      <c r="B93" s="36" t="s">
        <v>155</v>
      </c>
      <c r="C93" s="31">
        <v>6255.15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156</v>
      </c>
      <c r="B94" s="36" t="s">
        <v>157</v>
      </c>
      <c r="C94" s="31">
        <v>8119.28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158</v>
      </c>
      <c r="B95" s="36" t="s">
        <v>159</v>
      </c>
      <c r="C95" s="31">
        <v>12256.94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160</v>
      </c>
      <c r="B96" s="36" t="s">
        <v>161</v>
      </c>
      <c r="C96" s="31">
        <v>18970.96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">
      <c r="A97" s="29" t="s">
        <v>162</v>
      </c>
      <c r="B97" s="36" t="s">
        <v>163</v>
      </c>
      <c r="C97" s="31">
        <v>23518.52</v>
      </c>
      <c r="D97" s="32">
        <f t="shared" si="14"/>
        <v>0</v>
      </c>
      <c r="E97" s="33">
        <f t="shared" si="15"/>
        <v>0</v>
      </c>
      <c r="F97" s="28"/>
    </row>
    <row r="98" spans="1:6" ht="12.75" customHeight="1" x14ac:dyDescent="0.2">
      <c r="A98" s="29" t="s">
        <v>164</v>
      </c>
      <c r="B98" s="36" t="s">
        <v>165</v>
      </c>
      <c r="C98" s="31">
        <v>28568.27</v>
      </c>
      <c r="D98" s="32">
        <f t="shared" si="14"/>
        <v>0</v>
      </c>
      <c r="E98" s="33">
        <f t="shared" si="15"/>
        <v>0</v>
      </c>
      <c r="F98" s="28"/>
    </row>
    <row r="99" spans="1:6" ht="12.75" customHeight="1" x14ac:dyDescent="0.2">
      <c r="A99" s="29" t="s">
        <v>166</v>
      </c>
      <c r="B99" s="36" t="s">
        <v>167</v>
      </c>
      <c r="C99" s="31">
        <v>32763.05</v>
      </c>
      <c r="D99" s="32">
        <f t="shared" si="14"/>
        <v>0</v>
      </c>
      <c r="E99" s="33">
        <f t="shared" si="15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168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169</v>
      </c>
      <c r="B102" s="36" t="s">
        <v>170</v>
      </c>
      <c r="C102" s="31">
        <v>2224.6799999999998</v>
      </c>
      <c r="D102" s="32">
        <f t="shared" ref="D102:D108" si="16">$E$8</f>
        <v>0</v>
      </c>
      <c r="E102" s="33">
        <f t="shared" ref="E102:E108" si="17">C102*D102</f>
        <v>0</v>
      </c>
      <c r="F102" s="28"/>
    </row>
    <row r="103" spans="1:6" ht="12.75" customHeight="1" x14ac:dyDescent="0.2">
      <c r="A103" s="29" t="s">
        <v>171</v>
      </c>
      <c r="B103" s="36" t="s">
        <v>172</v>
      </c>
      <c r="C103" s="31">
        <v>3298.07</v>
      </c>
      <c r="D103" s="32">
        <f t="shared" si="16"/>
        <v>0</v>
      </c>
      <c r="E103" s="33">
        <f t="shared" si="17"/>
        <v>0</v>
      </c>
      <c r="F103" s="28"/>
    </row>
    <row r="104" spans="1:6" ht="12.75" customHeight="1" x14ac:dyDescent="0.2">
      <c r="A104" s="29" t="s">
        <v>173</v>
      </c>
      <c r="B104" s="36" t="s">
        <v>174</v>
      </c>
      <c r="C104" s="31">
        <v>4411.8100000000004</v>
      </c>
      <c r="D104" s="32">
        <f t="shared" si="16"/>
        <v>0</v>
      </c>
      <c r="E104" s="33">
        <f t="shared" si="17"/>
        <v>0</v>
      </c>
      <c r="F104" s="28"/>
    </row>
    <row r="105" spans="1:6" ht="12.75" customHeight="1" x14ac:dyDescent="0.2">
      <c r="A105" s="29" t="s">
        <v>175</v>
      </c>
      <c r="B105" s="36" t="s">
        <v>176</v>
      </c>
      <c r="C105" s="31">
        <v>6450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">
      <c r="A106" s="29" t="s">
        <v>177</v>
      </c>
      <c r="B106" s="36" t="s">
        <v>178</v>
      </c>
      <c r="C106" s="31">
        <v>9199.6</v>
      </c>
      <c r="D106" s="32">
        <f t="shared" si="16"/>
        <v>0</v>
      </c>
      <c r="E106" s="33">
        <f t="shared" si="17"/>
        <v>0</v>
      </c>
      <c r="F106" s="28"/>
    </row>
    <row r="107" spans="1:6" ht="12.75" customHeight="1" x14ac:dyDescent="0.2">
      <c r="A107" s="29" t="s">
        <v>179</v>
      </c>
      <c r="B107" s="36" t="s">
        <v>180</v>
      </c>
      <c r="C107" s="31">
        <v>12649.37</v>
      </c>
      <c r="D107" s="32">
        <f t="shared" si="16"/>
        <v>0</v>
      </c>
      <c r="E107" s="33">
        <f t="shared" si="17"/>
        <v>0</v>
      </c>
      <c r="F107" s="28"/>
    </row>
    <row r="108" spans="1:6" ht="12.75" customHeight="1" x14ac:dyDescent="0.2">
      <c r="A108" s="29" t="s">
        <v>181</v>
      </c>
      <c r="B108" s="36" t="s">
        <v>182</v>
      </c>
      <c r="C108" s="31">
        <v>19208.490000000002</v>
      </c>
      <c r="D108" s="32">
        <f t="shared" si="16"/>
        <v>0</v>
      </c>
      <c r="E108" s="33">
        <f t="shared" si="17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183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184</v>
      </c>
      <c r="B111" s="30" t="s">
        <v>185</v>
      </c>
      <c r="C111" s="31">
        <v>2161.4899999999998</v>
      </c>
      <c r="D111" s="32">
        <f t="shared" ref="D111:D118" si="18">$E$8</f>
        <v>0</v>
      </c>
      <c r="E111" s="33">
        <f t="shared" ref="E111:E118" si="19">C111*D111</f>
        <v>0</v>
      </c>
      <c r="F111" s="28"/>
    </row>
    <row r="112" spans="1:6" ht="12.75" customHeight="1" x14ac:dyDescent="0.2">
      <c r="A112" s="29" t="s">
        <v>186</v>
      </c>
      <c r="B112" s="30" t="s">
        <v>187</v>
      </c>
      <c r="C112" s="31">
        <v>3367.23</v>
      </c>
      <c r="D112" s="32">
        <f t="shared" si="18"/>
        <v>0</v>
      </c>
      <c r="E112" s="33">
        <f t="shared" si="19"/>
        <v>0</v>
      </c>
      <c r="F112" s="28"/>
    </row>
    <row r="113" spans="1:6" ht="12.75" customHeight="1" x14ac:dyDescent="0.2">
      <c r="A113" s="29" t="s">
        <v>188</v>
      </c>
      <c r="B113" s="30" t="s">
        <v>189</v>
      </c>
      <c r="C113" s="31">
        <v>4400.66</v>
      </c>
      <c r="D113" s="32">
        <f t="shared" si="18"/>
        <v>0</v>
      </c>
      <c r="E113" s="33">
        <f t="shared" si="19"/>
        <v>0</v>
      </c>
      <c r="F113" s="28"/>
    </row>
    <row r="114" spans="1:6" ht="12.75" customHeight="1" x14ac:dyDescent="0.2">
      <c r="A114" s="29" t="s">
        <v>190</v>
      </c>
      <c r="B114" s="30" t="s">
        <v>191</v>
      </c>
      <c r="C114" s="31">
        <v>6270.06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192</v>
      </c>
      <c r="B115" s="30" t="s">
        <v>193</v>
      </c>
      <c r="C115" s="31">
        <v>8493.6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 t="s">
        <v>194</v>
      </c>
      <c r="B116" s="30" t="s">
        <v>195</v>
      </c>
      <c r="C116" s="31">
        <v>11024.86</v>
      </c>
      <c r="D116" s="32">
        <f t="shared" si="18"/>
        <v>0</v>
      </c>
      <c r="E116" s="33">
        <f t="shared" si="19"/>
        <v>0</v>
      </c>
      <c r="F116" s="28"/>
    </row>
    <row r="117" spans="1:6" ht="12.75" customHeight="1" x14ac:dyDescent="0.2">
      <c r="A117" s="29" t="s">
        <v>196</v>
      </c>
      <c r="B117" s="30" t="s">
        <v>197</v>
      </c>
      <c r="C117" s="31">
        <v>16592.37</v>
      </c>
      <c r="D117" s="32">
        <f t="shared" si="18"/>
        <v>0</v>
      </c>
      <c r="E117" s="33">
        <f t="shared" si="19"/>
        <v>0</v>
      </c>
      <c r="F117" s="28"/>
    </row>
    <row r="118" spans="1:6" ht="12.75" customHeight="1" x14ac:dyDescent="0.2">
      <c r="A118" s="29" t="s">
        <v>198</v>
      </c>
      <c r="B118" s="30" t="s">
        <v>199</v>
      </c>
      <c r="C118" s="31">
        <v>28003.11</v>
      </c>
      <c r="D118" s="32">
        <f t="shared" si="18"/>
        <v>0</v>
      </c>
      <c r="E118" s="33">
        <f t="shared" si="19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200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201</v>
      </c>
      <c r="B121" s="30" t="s">
        <v>202</v>
      </c>
      <c r="C121" s="31">
        <v>1629.19</v>
      </c>
      <c r="D121" s="32">
        <f t="shared" ref="D121:D128" si="20">$E$8</f>
        <v>0</v>
      </c>
      <c r="E121" s="33">
        <f t="shared" ref="E121:E128" si="21">C121*D121</f>
        <v>0</v>
      </c>
      <c r="F121" s="28"/>
    </row>
    <row r="122" spans="1:6" ht="12.75" customHeight="1" x14ac:dyDescent="0.2">
      <c r="A122" s="29" t="s">
        <v>203</v>
      </c>
      <c r="B122" s="30" t="s">
        <v>204</v>
      </c>
      <c r="C122" s="31">
        <v>2581.84</v>
      </c>
      <c r="D122" s="32">
        <f t="shared" si="20"/>
        <v>0</v>
      </c>
      <c r="E122" s="33">
        <f t="shared" si="21"/>
        <v>0</v>
      </c>
      <c r="F122" s="28"/>
    </row>
    <row r="123" spans="1:6" ht="12.75" customHeight="1" x14ac:dyDescent="0.2">
      <c r="A123" s="29" t="s">
        <v>205</v>
      </c>
      <c r="B123" s="30" t="s">
        <v>206</v>
      </c>
      <c r="C123" s="31">
        <v>3374.13</v>
      </c>
      <c r="D123" s="32">
        <f t="shared" si="20"/>
        <v>0</v>
      </c>
      <c r="E123" s="33">
        <f t="shared" si="21"/>
        <v>0</v>
      </c>
      <c r="F123" s="28"/>
    </row>
    <row r="124" spans="1:6" ht="12.75" customHeight="1" x14ac:dyDescent="0.2">
      <c r="A124" s="29" t="s">
        <v>207</v>
      </c>
      <c r="B124" s="30" t="s">
        <v>208</v>
      </c>
      <c r="C124" s="31">
        <v>4807.55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209</v>
      </c>
      <c r="B125" s="30" t="s">
        <v>210</v>
      </c>
      <c r="C125" s="31">
        <v>6512.44</v>
      </c>
      <c r="D125" s="32">
        <f t="shared" si="20"/>
        <v>0</v>
      </c>
      <c r="E125" s="33">
        <f t="shared" si="21"/>
        <v>0</v>
      </c>
      <c r="F125" s="28"/>
    </row>
    <row r="126" spans="1:6" ht="12.75" customHeight="1" x14ac:dyDescent="0.2">
      <c r="A126" s="29" t="s">
        <v>211</v>
      </c>
      <c r="B126" s="30" t="s">
        <v>212</v>
      </c>
      <c r="C126" s="31">
        <v>8453.23</v>
      </c>
      <c r="D126" s="32">
        <f t="shared" si="20"/>
        <v>0</v>
      </c>
      <c r="E126" s="33">
        <f t="shared" si="21"/>
        <v>0</v>
      </c>
      <c r="F126" s="28"/>
    </row>
    <row r="127" spans="1:6" ht="12.75" customHeight="1" x14ac:dyDescent="0.2">
      <c r="A127" s="29" t="s">
        <v>213</v>
      </c>
      <c r="B127" s="36" t="s">
        <v>214</v>
      </c>
      <c r="C127" s="31">
        <v>12722.14</v>
      </c>
      <c r="D127" s="32">
        <f t="shared" si="20"/>
        <v>0</v>
      </c>
      <c r="E127" s="33">
        <f t="shared" si="21"/>
        <v>0</v>
      </c>
      <c r="F127" s="28"/>
    </row>
    <row r="128" spans="1:6" ht="12.75" customHeight="1" x14ac:dyDescent="0.2">
      <c r="A128" s="29" t="s">
        <v>215</v>
      </c>
      <c r="B128" s="36" t="s">
        <v>216</v>
      </c>
      <c r="C128" s="31">
        <v>20225.349999999999</v>
      </c>
      <c r="D128" s="32">
        <f t="shared" si="20"/>
        <v>0</v>
      </c>
      <c r="E128" s="33">
        <f t="shared" si="21"/>
        <v>0</v>
      </c>
      <c r="F128" s="28"/>
    </row>
    <row r="129" spans="3:3" ht="12.75" customHeight="1" x14ac:dyDescent="0.2">
      <c r="C129" s="31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2025-05-07T13:45:27Z</dcterms:created>
  <dcterms:modified xsi:type="dcterms:W3CDTF">2025-05-07T13:45:34Z</dcterms:modified>
</cp:coreProperties>
</file>