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5.19.25 Update\"/>
    </mc:Choice>
  </mc:AlternateContent>
  <xr:revisionPtr revIDLastSave="0" documentId="8_{E7D29E54-6641-407B-B59A-6975544ADAC7}" xr6:coauthVersionLast="47" xr6:coauthVersionMax="47" xr10:uidLastSave="{00000000-0000-0000-0000-000000000000}"/>
  <bookViews>
    <workbookView xWindow="-120" yWindow="-120" windowWidth="29040" windowHeight="15720" xr2:uid="{1E5F119F-7E1E-4A40-94A8-9EF5BCA5C365}"/>
  </bookViews>
  <sheets>
    <sheet name="B112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2" l="1"/>
  <c r="E144" i="2"/>
  <c r="D143" i="2"/>
  <c r="E143" i="2"/>
  <c r="D142" i="2"/>
  <c r="E142" i="2"/>
  <c r="D141" i="2"/>
  <c r="E141" i="2"/>
  <c r="D140" i="2"/>
  <c r="E140" i="2"/>
  <c r="D139" i="2"/>
  <c r="E139" i="2"/>
  <c r="D136" i="2"/>
  <c r="E136" i="2"/>
  <c r="D135" i="2"/>
  <c r="E135" i="2"/>
  <c r="D134" i="2"/>
  <c r="E134" i="2"/>
  <c r="D133" i="2"/>
  <c r="E133" i="2"/>
  <c r="D132" i="2"/>
  <c r="E132" i="2"/>
  <c r="D131" i="2"/>
  <c r="E131" i="2"/>
  <c r="D128" i="2"/>
  <c r="E128" i="2"/>
  <c r="D127" i="2"/>
  <c r="E127" i="2"/>
  <c r="D126" i="2"/>
  <c r="E126" i="2"/>
  <c r="D125" i="2"/>
  <c r="E125" i="2"/>
  <c r="D124" i="2"/>
  <c r="E124" i="2"/>
  <c r="D123" i="2"/>
  <c r="E123" i="2"/>
  <c r="D122" i="2"/>
  <c r="E122" i="2"/>
  <c r="D121" i="2"/>
  <c r="E121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08" i="2"/>
  <c r="E108" i="2"/>
  <c r="D107" i="2"/>
  <c r="E107" i="2"/>
  <c r="D106" i="2"/>
  <c r="E106" i="2"/>
  <c r="D105" i="2"/>
  <c r="E105" i="2"/>
  <c r="D104" i="2"/>
  <c r="E104" i="2"/>
  <c r="D103" i="2"/>
  <c r="E103" i="2"/>
  <c r="D102" i="2"/>
  <c r="E102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D77" i="2"/>
  <c r="E77" i="2" s="1"/>
  <c r="D76" i="2"/>
  <c r="E76" i="2"/>
  <c r="E75" i="2"/>
  <c r="D75" i="2"/>
  <c r="D74" i="2"/>
  <c r="E74" i="2" s="1"/>
  <c r="D73" i="2"/>
  <c r="E73" i="2" s="1"/>
  <c r="D72" i="2"/>
  <c r="E72" i="2"/>
  <c r="E71" i="2"/>
  <c r="D71" i="2"/>
  <c r="D70" i="2"/>
  <c r="E70" i="2" s="1"/>
  <c r="D69" i="2"/>
  <c r="E69" i="2" s="1"/>
  <c r="D66" i="2"/>
  <c r="E66" i="2"/>
  <c r="E65" i="2"/>
  <c r="D65" i="2"/>
  <c r="D64" i="2"/>
  <c r="E64" i="2" s="1"/>
  <c r="D63" i="2"/>
  <c r="E63" i="2" s="1"/>
  <c r="D62" i="2"/>
  <c r="E62" i="2"/>
  <c r="E61" i="2"/>
  <c r="D61" i="2"/>
  <c r="D60" i="2"/>
  <c r="E60" i="2" s="1"/>
  <c r="D59" i="2"/>
  <c r="E59" i="2"/>
  <c r="D58" i="2"/>
  <c r="E58" i="2"/>
  <c r="D55" i="2"/>
  <c r="D54" i="2"/>
  <c r="D53" i="2"/>
  <c r="D52" i="2"/>
  <c r="E52" i="2" s="1"/>
  <c r="D51" i="2"/>
  <c r="E51" i="2"/>
  <c r="D50" i="2"/>
  <c r="E50" i="2"/>
  <c r="D49" i="2"/>
  <c r="D48" i="2"/>
  <c r="D45" i="2"/>
  <c r="E45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4" i="2"/>
  <c r="E34" i="2"/>
  <c r="D33" i="2"/>
  <c r="E33" i="2"/>
  <c r="D32" i="2"/>
  <c r="E32" i="2"/>
  <c r="D31" i="2"/>
  <c r="E31" i="2"/>
  <c r="D30" i="2"/>
  <c r="E30" i="2"/>
  <c r="D29" i="2"/>
  <c r="D28" i="2"/>
  <c r="D27" i="2"/>
  <c r="E27" i="2"/>
  <c r="D26" i="2"/>
  <c r="E26" i="2"/>
  <c r="D25" i="2"/>
  <c r="D24" i="2"/>
  <c r="D23" i="2"/>
  <c r="E20" i="2"/>
  <c r="D20" i="2"/>
  <c r="D19" i="2"/>
  <c r="E19" i="2"/>
  <c r="D18" i="2"/>
  <c r="E18" i="2"/>
  <c r="E17" i="2"/>
  <c r="D17" i="2"/>
  <c r="E16" i="2"/>
  <c r="D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<sst xmlns="http://schemas.openxmlformats.org/spreadsheetml/2006/main" count="235" uniqueCount="208">
  <si>
    <t>GLOBALLY SOURCED
WELDED STEEL PIPE</t>
  </si>
  <si>
    <t>FOR CUSTOMERS SERVED FROM STOCKTON, CA</t>
  </si>
  <si>
    <t>IW112-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</si>
  <si>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</si>
  <si>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</si>
  <si>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</si>
  <si>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</si>
  <si>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</si>
  <si>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</si>
  <si>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</si>
  <si>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</si>
  <si>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</si>
  <si>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</si>
  <si>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</si>
  <si>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</si>
  <si>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</si>
  <si>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</si>
  <si>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</si>
  <si>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</si>
  <si>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IMP 1/2 A53A NFPA54 BPE SH40 x 21 (120)</t>
  </si>
  <si>
    <t>IMP 3/4 A53A NFPA54 BPE SH40 x 21 (84)</t>
  </si>
  <si>
    <t>IMP 1 A53A NFPA54 BPE SH40 x 21 (60)</t>
  </si>
  <si>
    <t>IMP 1-1/4 A53A NFPA54 BPE SH40 x 21 (42)</t>
  </si>
  <si>
    <t>IMP 1-1/2 A53A NFPA54 BPE SH40 x 21 (36)</t>
  </si>
  <si>
    <t>IMP 2 A53A NFPA54 BPE SH40 x 21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</si>
  <si>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</si>
  <si>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</si>
  <si>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</si>
  <si>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</si>
  <si>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</si>
  <si>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</si>
  <si>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</si>
  <si>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70201</t>
  </si>
  <si>
    <t>IMP 1/2 A53A NFPA54 BTC SH40 x 21 (120)</t>
  </si>
  <si>
    <t>70202</t>
  </si>
  <si>
    <t>IMP 3/4 A53A NFPA54 BTC SH40 x 21 (84)</t>
  </si>
  <si>
    <t>IMP 1 A53A NFPA54 BTC SH40 x 21 (60)</t>
  </si>
  <si>
    <t>IMP 1-1/4 A53A NFPA54 BTC SH40 x 21 (42)</t>
  </si>
  <si>
    <t>70205</t>
  </si>
  <si>
    <t>IMP 1-1/2 A53A NFPA54 BTC SH40 x 21 (36)</t>
  </si>
  <si>
    <t>70206</t>
  </si>
  <si>
    <t>IMP 2 A53A NFPA54 BTC SH40 x 21 (26)</t>
  </si>
  <si>
    <t>70207</t>
  </si>
  <si>
    <t>IMP 2-1/2 A53A NFPA54 BTC SH40 x 21 (18)</t>
  </si>
  <si>
    <t>70208</t>
  </si>
  <si>
    <t>IMP 3 A53A NFPA54 BTC SH40 x 21 (14)</t>
  </si>
  <si>
    <t>70209</t>
  </si>
  <si>
    <t>IMP 4 A53A NFPA54 BTC SH40 x 21 (10)</t>
  </si>
  <si>
    <t>Black Threaded Both Ends (BTBE) x 10' SCH40 A53-A</t>
  </si>
  <si>
    <t>IMP 1/2 A53A BTBE NFPA54 SH40 x 10 (120)</t>
  </si>
  <si>
    <t>IMP 3/4 A53A BTBE NFPA54 SH40 x 10 (84)</t>
  </si>
  <si>
    <t>IMP 1 A53A BTBE NFPA54 SH40 x 10 (60)</t>
  </si>
  <si>
    <t>IMP 1-1/4 A53A BTBE NFPA54 SH40 x10 (42)</t>
  </si>
  <si>
    <t>IMP 1-1/2 A53A BTBE NFPA54 SH40 x10 (36)</t>
  </si>
  <si>
    <t>IMP 2 A53A BTBE NFPA54 SH40 x 10 (26)</t>
  </si>
  <si>
    <t>IMP 2-1/2 A53A BTBE NFPA54 SH40 x10 (18)</t>
  </si>
  <si>
    <t>IMP 3 A53A BTBE NFPA54 SH40 x 10 (14)</t>
  </si>
  <si>
    <t>IMP 4 A53A BTBE NFPA54 SH40 x 10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</si>
  <si>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</si>
  <si>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</si>
  <si>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</si>
  <si>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</si>
  <si>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</si>
  <si>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IMP 1/2 A53A NFPA54 GPE SH40 x 21 (120)</t>
  </si>
  <si>
    <t>IMP 3/4 A53A NFPA54 GPE SH40 x 21 (84)</t>
  </si>
  <si>
    <t>IMP 1 A53A NFPA54 GPE SH40 x 21 (60)</t>
  </si>
  <si>
    <t>15160125</t>
  </si>
  <si>
    <t>IMP 1-1/4 A53A NFPA54 GPE SH40 x 21 (42)</t>
  </si>
  <si>
    <t>15160150</t>
  </si>
  <si>
    <t>IMP 1-1/2 A53A NFPA54 GPE SH40 x 21 (36)</t>
  </si>
  <si>
    <t>15160200</t>
  </si>
  <si>
    <t>IMP 2 A53A NFPA54 GPE SH40 x 21 (26)</t>
  </si>
  <si>
    <t>Galvanized Threaded &amp; Coupled (GTC) x 21' SCH40 A53-A</t>
  </si>
  <si>
    <t>IMP 1/2 A53A NFPA54 GTC SH40 x 21 (120)</t>
  </si>
  <si>
    <t>IMP 3/4 A53A NFPA54 GTC SH40 x 21 (84)</t>
  </si>
  <si>
    <t>IMP 1 A53A NFPA54 GTC SH40 x 21 (60)</t>
  </si>
  <si>
    <t>IMP 1-1/4 A53A NFPA54 GTC SH40 x 21 (42)</t>
  </si>
  <si>
    <t>IMP 1-1/2 A53A NFPA54 GTC SH40 x 21 (36)</t>
  </si>
  <si>
    <t>IMP 2 A53A NFPA54 GTC SH40 x 21 (26)</t>
  </si>
  <si>
    <t>IMP 2-1/2 A53A NFPA54 GTC SH40 x 21 (18)</t>
  </si>
  <si>
    <t>IMP 3 A53A NFPA54 GTC SH40 x 21 (14)</t>
  </si>
  <si>
    <t>IMP 4 A53A NFPA54 GTC SH40 x 21 (10)</t>
  </si>
  <si>
    <t>Galvanized Threaded Both Ends (GTBE)  x 10' SCH40 A53-A</t>
  </si>
  <si>
    <t>IMP 1/2 IN A53A GTBE NFPA54 S40 10FT(120</t>
  </si>
  <si>
    <t>IMP 3/4 A53A NFPA54 GTBE S40 x 10 FT(84)</t>
  </si>
  <si>
    <t>IMP 1 IN A53A GTBE NFPA54 SH40 x 10 (60)</t>
  </si>
  <si>
    <t>IMP 1-1/4 IN A53A NFPA54 GTBE S40 10(42)</t>
  </si>
  <si>
    <t>IMP 1-1/2 IN A53A NFPA54 GTBE S40 10(36)</t>
  </si>
  <si>
    <t>IMP 2 IN A53A GTBE NFPA54 SH40 x 10 (26)</t>
  </si>
  <si>
    <t xml:space="preserve"> IMP 2-1/2 IN A53A GTBE NFPA54 S40 10(18</t>
  </si>
  <si>
    <t>IMP 3 IN A53A GTBE NFPA54 SH40 x 10(14)</t>
  </si>
  <si>
    <t>IMP 4 IN A53A GTBE NFPA54 SH40 10 FT(10)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</si>
  <si>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</si>
  <si>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</si>
  <si>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</si>
  <si>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</si>
  <si>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</si>
  <si>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</si>
  <si>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</si>
  <si>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</si>
  <si>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</si>
  <si>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</si>
  <si>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</si>
  <si>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</si>
  <si>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</si>
  <si>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</si>
  <si>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</si>
  <si>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</si>
  <si>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</si>
  <si>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</si>
  <si>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</si>
  <si>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</si>
  <si>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</si>
  <si>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</si>
  <si>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</si>
  <si>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</si>
  <si>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</si>
  <si>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</si>
  <si>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</si>
  <si>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</si>
  <si>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</si>
  <si>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</si>
  <si>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</si>
  <si>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</si>
  <si>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</si>
  <si>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</si>
  <si>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</si>
  <si>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</si>
  <si>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</si>
  <si>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</si>
  <si>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</si>
  <si>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</si>
  <si>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</si>
  <si>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</si>
  <si>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</si>
  <si>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</si>
  <si>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</si>
  <si>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</si>
  <si>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</si>
  <si>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</si>
  <si>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</si>
  <si>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</si>
  <si>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</si>
  <si>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</si>
  <si>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</si>
  <si>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</si>
  <si>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</si>
  <si>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</si>
  <si>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</si>
  <si>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</si>
  <si>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</si>
  <si>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</si>
  <si>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</si>
  <si>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</si>
  <si>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</si>
  <si>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</si>
  <si>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</si>
  <si>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</si>
  <si>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</si>
  <si>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</si>
  <si>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</si>
  <si>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</si>
  <si>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</si>
  <si>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</si>
  <si>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</si>
  <si>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</si>
  <si>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</si>
  <si>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</si>
  <si>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</si>
  <si>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</si>
  <si>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</si>
  <si>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</si>
  <si>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</si>
  <si>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</si>
  <si>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</si>
  <si>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</si>
  <si>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</si>
  <si>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</si>
  <si>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</si>
  <si>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Fusion Bond Threaded &amp; Coupled (FBTC) x 21' SCH40 A53-A</t>
  </si>
  <si>
    <t>WIFTCA53A0040109S</t>
  </si>
  <si>
    <t>IMP 1/2 FB TC S40 .109W SRL A53A ERW (120)</t>
  </si>
  <si>
    <t>WIFTCA53A0060113S</t>
  </si>
  <si>
    <t>IMP 3/4 FB TC S40 .113W SRL A53A ERW (84)</t>
  </si>
  <si>
    <t>WIFTCA53A0100133S</t>
  </si>
  <si>
    <t>IMP 1 FB TC S40 .133W SRL A53A ERW (60)</t>
  </si>
  <si>
    <t>WIFTCA53A0120140S</t>
  </si>
  <si>
    <t>IMP 1-1/4 FB TC S40 .140W SRL A53A ERW (42)</t>
  </si>
  <si>
    <t>WIFTCA53A0140145S</t>
  </si>
  <si>
    <t>IMP 1-1/2 FB TC S40 .145W SRL A53A ERW (36)</t>
  </si>
  <si>
    <t>WIFTCA53A0200154S</t>
  </si>
  <si>
    <t>IMP 2 FB TC S40 .154W SRL A53A ERW (26)</t>
  </si>
  <si>
    <t>Fusion Bond Threaded &amp; Coupled (FBTC) x 10' SCH40 A53-A</t>
  </si>
  <si>
    <t>WIFTOA53A0040109S10</t>
  </si>
  <si>
    <t>IMP 1/2 FB TO S40 .109W 10FT A53A ERW (120)</t>
  </si>
  <si>
    <t>WIFTOA53A0060113S10</t>
  </si>
  <si>
    <t>IMP 3/4 FB TO S40 .113W 10FT A53A ERW (84)</t>
  </si>
  <si>
    <t>WIFTOA53A0100133S10</t>
  </si>
  <si>
    <t>IMP 1 FB TO S40 .133W 10FT A53A ERW (60)</t>
  </si>
  <si>
    <t>WIFTOA53A0120140S10</t>
  </si>
  <si>
    <t>IMP 1-1/4 FB TO S40 .140W 10FT A53A ERW (42)</t>
  </si>
  <si>
    <t>WIFTOA53A0140145S10</t>
  </si>
  <si>
    <t>IMP 1-1/2 FB TO S40 .145W 10FT A53A ERW (36)</t>
  </si>
  <si>
    <t>WIFTOA53A0200154S10</t>
  </si>
  <si>
    <t>IMP 2 FB TO S40 .154W 10FT A53A ERW (26)</t>
  </si>
  <si>
    <t>IW112-052125</t>
  </si>
  <si>
    <t>Effective: May 21, 2025</t>
  </si>
  <si>
    <t>Supersedes: IW112-050525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</si>
</sst>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44" fontId="10" fillId="0" borderId="0" xfId="2" applyFont="1" applyAlignment="1">
      <alignment vertical="center"/>
    </xf>
    <xf numFmtId="44" fontId="10" fillId="6" borderId="0" xfId="2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7549-8A5C-48A1-A6B9-E7179144E8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1E69-F226-4DD9-8A94-5DC2E2C79E8E}">
  <sheetPr codeName="Sheet39">
    <tabColor rgb="FF002060"/>
    <pageSetUpPr fitToPage="1"/>
  </sheetPr>
  <dimension ref="A1:H144"/>
  <sheetViews>
    <sheetView tabSelected="1" topLeftCell="A115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205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206</v>
      </c>
    </row>
    <row r="6" spans="1:8" ht="15" customHeight="1" x14ac:dyDescent="0.2">
      <c r="A6" s="1"/>
      <c r="B6" s="1"/>
      <c r="C6" s="1"/>
      <c r="D6" s="8"/>
      <c r="E6" s="9" t="s">
        <v>207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>
        <v>15010050</v>
      </c>
      <c r="B15" s="30" t="s">
        <v>19</v>
      </c>
      <c r="C15" s="31">
        <v>331.82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>
        <v>15010075</v>
      </c>
      <c r="B16" s="30" t="s">
        <v>20</v>
      </c>
      <c r="C16" s="31">
        <v>441.15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>
        <v>15010100</v>
      </c>
      <c r="B17" s="30" t="s">
        <v>21</v>
      </c>
      <c r="C17" s="31">
        <v>630.95000000000005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>
        <v>15010125</v>
      </c>
      <c r="B18" s="30" t="s">
        <v>22</v>
      </c>
      <c r="C18" s="31">
        <v>852.55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>
        <v>15010150</v>
      </c>
      <c r="B19" s="30" t="s">
        <v>23</v>
      </c>
      <c r="C19" s="31">
        <v>1021.6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>
        <v>15010200</v>
      </c>
      <c r="B20" s="30" t="s">
        <v>24</v>
      </c>
      <c r="C20" s="31">
        <v>1374.63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25</v>
      </c>
      <c r="B22" s="24"/>
      <c r="C22" s="25"/>
      <c r="D22" s="35"/>
      <c r="E22" s="35"/>
      <c r="F22" s="28"/>
    </row>
    <row r="23" spans="1:8" ht="12.75" customHeight="1" x14ac:dyDescent="0.2">
      <c r="A23" s="29" t="s">
        <v>26</v>
      </c>
      <c r="B23" s="36" t="s">
        <v>27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28</v>
      </c>
      <c r="B24" s="36" t="s">
        <v>29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30</v>
      </c>
      <c r="B25" s="36" t="s">
        <v>31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32</v>
      </c>
      <c r="B26" s="36" t="s">
        <v>33</v>
      </c>
      <c r="C26" s="31">
        <v>352.79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34</v>
      </c>
      <c r="B27" s="36" t="s">
        <v>35</v>
      </c>
      <c r="C27" s="31">
        <v>467.7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>
        <v>70203</v>
      </c>
      <c r="B28" s="36" t="s">
        <v>36</v>
      </c>
      <c r="C28" s="31" t="s">
        <v>14</v>
      </c>
      <c r="D28" s="32">
        <f t="shared" si="2"/>
        <v>0</v>
      </c>
      <c r="E28" s="31" t="s">
        <v>14</v>
      </c>
      <c r="F28" s="28"/>
    </row>
    <row r="29" spans="1:8" ht="12.75" customHeight="1" x14ac:dyDescent="0.2">
      <c r="A29" s="29">
        <v>70204</v>
      </c>
      <c r="B29" s="36" t="s">
        <v>37</v>
      </c>
      <c r="C29" s="31" t="s">
        <v>14</v>
      </c>
      <c r="D29" s="32">
        <f t="shared" si="2"/>
        <v>0</v>
      </c>
      <c r="E29" s="31" t="s">
        <v>14</v>
      </c>
      <c r="F29" s="28"/>
    </row>
    <row r="30" spans="1:8" ht="12.75" customHeight="1" x14ac:dyDescent="0.2">
      <c r="A30" s="29" t="s">
        <v>38</v>
      </c>
      <c r="B30" s="36" t="s">
        <v>39</v>
      </c>
      <c r="C30" s="31">
        <v>1084.29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40</v>
      </c>
      <c r="B31" s="36" t="s">
        <v>41</v>
      </c>
      <c r="C31" s="31">
        <v>1456.32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42</v>
      </c>
      <c r="B32" s="36" t="s">
        <v>43</v>
      </c>
      <c r="C32" s="31">
        <v>2315.08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44</v>
      </c>
      <c r="B33" s="36" t="s">
        <v>45</v>
      </c>
      <c r="C33" s="31">
        <v>3039.28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46</v>
      </c>
      <c r="B34" s="36" t="s">
        <v>47</v>
      </c>
      <c r="C34" s="31">
        <v>4321.45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48</v>
      </c>
      <c r="B36" s="24"/>
      <c r="C36" s="25"/>
      <c r="D36" s="26"/>
      <c r="E36" s="27"/>
      <c r="F36" s="28"/>
    </row>
    <row r="37" spans="1:6" ht="12.75" customHeight="1" x14ac:dyDescent="0.2">
      <c r="A37" s="29">
        <v>15040050</v>
      </c>
      <c r="B37" s="30" t="s">
        <v>49</v>
      </c>
      <c r="C37" s="31">
        <v>346.72</v>
      </c>
      <c r="D37" s="32">
        <f t="shared" ref="D37:D45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>
        <v>15040075</v>
      </c>
      <c r="B38" s="30" t="s">
        <v>50</v>
      </c>
      <c r="C38" s="31">
        <v>460.97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>
        <v>15040100</v>
      </c>
      <c r="B39" s="30" t="s">
        <v>51</v>
      </c>
      <c r="C39" s="31">
        <v>659.57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>
        <v>15040125</v>
      </c>
      <c r="B40" s="30" t="s">
        <v>52</v>
      </c>
      <c r="C40" s="31">
        <v>891.23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>
        <v>15040150</v>
      </c>
      <c r="B41" s="30" t="s">
        <v>53</v>
      </c>
      <c r="C41" s="31">
        <v>1067.8599999999999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>
        <v>15040200</v>
      </c>
      <c r="B42" s="30" t="s">
        <v>54</v>
      </c>
      <c r="C42" s="31">
        <v>1436.92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>
        <v>15040250</v>
      </c>
      <c r="B43" s="30" t="s">
        <v>55</v>
      </c>
      <c r="C43" s="31">
        <v>2277.0300000000002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>
        <v>15040300</v>
      </c>
      <c r="B44" s="30" t="s">
        <v>56</v>
      </c>
      <c r="C44" s="31">
        <v>2975.92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>
        <v>15040400</v>
      </c>
      <c r="B45" s="30" t="s">
        <v>57</v>
      </c>
      <c r="C45" s="31">
        <v>4240.03</v>
      </c>
      <c r="D45" s="32">
        <f t="shared" si="4"/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58</v>
      </c>
      <c r="B47" s="24"/>
      <c r="C47" s="25"/>
      <c r="D47" s="26"/>
      <c r="E47" s="27"/>
      <c r="F47" s="28"/>
    </row>
    <row r="48" spans="1:6" ht="12.75" customHeight="1" x14ac:dyDescent="0.2">
      <c r="A48" s="29" t="s">
        <v>59</v>
      </c>
      <c r="B48" s="36" t="s">
        <v>60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61</v>
      </c>
      <c r="B49" s="36" t="s">
        <v>62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>
        <v>15160050</v>
      </c>
      <c r="B50" s="36" t="s">
        <v>63</v>
      </c>
      <c r="C50" s="31">
        <v>419.78</v>
      </c>
      <c r="D50" s="32">
        <f t="shared" si="6"/>
        <v>0</v>
      </c>
      <c r="E50" s="33">
        <f t="shared" ref="E50:E52" si="7">C50*D50</f>
        <v>0</v>
      </c>
      <c r="F50" s="28"/>
    </row>
    <row r="51" spans="1:6" ht="12.75" customHeight="1" x14ac:dyDescent="0.2">
      <c r="A51" s="29">
        <v>15160075</v>
      </c>
      <c r="B51" s="36" t="s">
        <v>64</v>
      </c>
      <c r="C51" s="31">
        <v>558.15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>
        <v>15160100</v>
      </c>
      <c r="B52" s="36" t="s">
        <v>65</v>
      </c>
      <c r="C52" s="31">
        <v>808.02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66</v>
      </c>
      <c r="B53" s="36" t="s">
        <v>67</v>
      </c>
      <c r="C53" s="31" t="s">
        <v>14</v>
      </c>
      <c r="D53" s="32">
        <f t="shared" si="6"/>
        <v>0</v>
      </c>
      <c r="E53" s="31" t="s">
        <v>14</v>
      </c>
      <c r="F53" s="28"/>
    </row>
    <row r="54" spans="1:6" ht="12.75" customHeight="1" x14ac:dyDescent="0.2">
      <c r="A54" s="29" t="s">
        <v>68</v>
      </c>
      <c r="B54" s="36" t="s">
        <v>69</v>
      </c>
      <c r="C54" s="31" t="s">
        <v>14</v>
      </c>
      <c r="D54" s="32">
        <f t="shared" si="6"/>
        <v>0</v>
      </c>
      <c r="E54" s="31" t="s">
        <v>14</v>
      </c>
      <c r="F54" s="28"/>
    </row>
    <row r="55" spans="1:6" ht="12.75" customHeight="1" x14ac:dyDescent="0.2">
      <c r="A55" s="29" t="s">
        <v>70</v>
      </c>
      <c r="B55" s="30" t="s">
        <v>71</v>
      </c>
      <c r="C55" s="31" t="s">
        <v>14</v>
      </c>
      <c r="D55" s="32">
        <f t="shared" si="6"/>
        <v>0</v>
      </c>
      <c r="E55" s="31" t="s">
        <v>14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72</v>
      </c>
      <c r="B57" s="38"/>
      <c r="C57" s="39"/>
      <c r="D57" s="26"/>
      <c r="E57" s="27"/>
      <c r="F57" s="28"/>
    </row>
    <row r="58" spans="1:6" ht="12.75" customHeight="1" x14ac:dyDescent="0.2">
      <c r="A58" s="29">
        <v>70401</v>
      </c>
      <c r="B58" s="30" t="s">
        <v>73</v>
      </c>
      <c r="C58" s="31">
        <v>442.44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>
        <v>70402</v>
      </c>
      <c r="B59" s="30" t="s">
        <v>74</v>
      </c>
      <c r="C59" s="31">
        <v>586.59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>
        <v>70403</v>
      </c>
      <c r="B60" s="30" t="s">
        <v>75</v>
      </c>
      <c r="C60" s="31">
        <v>852.72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>
        <v>70404</v>
      </c>
      <c r="B61" s="30" t="s">
        <v>76</v>
      </c>
      <c r="C61" s="31">
        <v>1150.46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>
        <v>70405</v>
      </c>
      <c r="B62" s="30" t="s">
        <v>77</v>
      </c>
      <c r="C62" s="31">
        <v>1382.54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>
        <v>70406</v>
      </c>
      <c r="B63" s="30" t="s">
        <v>78</v>
      </c>
      <c r="C63" s="31">
        <v>1856.89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>
        <v>70407</v>
      </c>
      <c r="B64" s="30" t="s">
        <v>79</v>
      </c>
      <c r="C64" s="31">
        <v>2951.8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>
        <v>70408</v>
      </c>
      <c r="B65" s="30" t="s">
        <v>80</v>
      </c>
      <c r="C65" s="31">
        <v>3875.19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>
        <v>70409</v>
      </c>
      <c r="B66" s="30" t="s">
        <v>81</v>
      </c>
      <c r="C66" s="31">
        <v>5510.03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82</v>
      </c>
      <c r="B68" s="24"/>
      <c r="C68" s="24"/>
      <c r="D68" s="26"/>
      <c r="E68" s="27"/>
      <c r="F68" s="28"/>
    </row>
    <row r="69" spans="1:6" ht="12.75" customHeight="1" x14ac:dyDescent="0.2">
      <c r="A69" s="29">
        <v>15170050</v>
      </c>
      <c r="B69" s="30" t="s">
        <v>83</v>
      </c>
      <c r="C69" s="31">
        <v>430.39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>
        <v>15170075</v>
      </c>
      <c r="B70" s="30" t="s">
        <v>84</v>
      </c>
      <c r="C70" s="31">
        <v>572.16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>
        <v>15170100</v>
      </c>
      <c r="B71" s="30" t="s">
        <v>85</v>
      </c>
      <c r="C71" s="31">
        <v>831.66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>
        <v>15170125</v>
      </c>
      <c r="B72" s="30" t="s">
        <v>86</v>
      </c>
      <c r="C72" s="31">
        <v>1123.73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>
        <v>15170150</v>
      </c>
      <c r="B73" s="30" t="s">
        <v>87</v>
      </c>
      <c r="C73" s="31">
        <v>1346.45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>
        <v>15170200</v>
      </c>
      <c r="B74" s="30" t="s">
        <v>88</v>
      </c>
      <c r="C74" s="31">
        <v>1811.78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>
        <v>15170250</v>
      </c>
      <c r="B75" s="30" t="s">
        <v>89</v>
      </c>
      <c r="C75" s="31">
        <v>2871.09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>
        <v>15170300</v>
      </c>
      <c r="B76" s="30" t="s">
        <v>90</v>
      </c>
      <c r="C76" s="31">
        <v>3752.21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>
        <v>15170400</v>
      </c>
      <c r="B77" s="30" t="s">
        <v>91</v>
      </c>
      <c r="C77" s="31">
        <v>5346.2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92</v>
      </c>
      <c r="B79" s="24"/>
      <c r="C79" s="24"/>
      <c r="D79" s="26"/>
      <c r="E79" s="27"/>
      <c r="F79" s="28"/>
    </row>
    <row r="80" spans="1:6" ht="12.75" customHeight="1" x14ac:dyDescent="0.2">
      <c r="A80" s="29" t="s">
        <v>93</v>
      </c>
      <c r="B80" s="36" t="s">
        <v>94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95</v>
      </c>
      <c r="B81" s="36" t="s">
        <v>96</v>
      </c>
      <c r="C81" s="31">
        <v>477.61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97</v>
      </c>
      <c r="B82" s="36" t="s">
        <v>98</v>
      </c>
      <c r="C82" s="31">
        <v>648.54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99</v>
      </c>
      <c r="B83" s="36" t="s">
        <v>100</v>
      </c>
      <c r="C83" s="31">
        <v>853.21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101</v>
      </c>
      <c r="B84" s="36" t="s">
        <v>102</v>
      </c>
      <c r="C84" s="31">
        <v>1179.52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103</v>
      </c>
      <c r="B85" s="36" t="s">
        <v>104</v>
      </c>
      <c r="C85" s="31">
        <v>1427.3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105</v>
      </c>
      <c r="B86" s="36" t="s">
        <v>106</v>
      </c>
      <c r="C86" s="31">
        <v>2139.31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107</v>
      </c>
      <c r="B88" s="24"/>
      <c r="C88" s="24"/>
      <c r="D88" s="38"/>
      <c r="E88" s="38"/>
      <c r="F88" s="28"/>
    </row>
    <row r="89" spans="1:6" ht="12.75" customHeight="1" x14ac:dyDescent="0.2">
      <c r="A89" s="29" t="s">
        <v>108</v>
      </c>
      <c r="B89" s="36" t="s">
        <v>109</v>
      </c>
      <c r="C89" s="31">
        <v>1386.49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110</v>
      </c>
      <c r="B90" s="36" t="s">
        <v>111</v>
      </c>
      <c r="C90" s="31">
        <v>2197.17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112</v>
      </c>
      <c r="B91" s="36" t="s">
        <v>113</v>
      </c>
      <c r="C91" s="31">
        <v>2871.48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114</v>
      </c>
      <c r="B92" s="36" t="s">
        <v>115</v>
      </c>
      <c r="C92" s="31">
        <v>4091.28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116</v>
      </c>
      <c r="B93" s="36" t="s">
        <v>117</v>
      </c>
      <c r="C93" s="31">
        <v>5542.18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118</v>
      </c>
      <c r="B94" s="36" t="s">
        <v>119</v>
      </c>
      <c r="C94" s="31">
        <v>7193.79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120</v>
      </c>
      <c r="B95" s="36" t="s">
        <v>121</v>
      </c>
      <c r="C95" s="31">
        <v>11005.26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122</v>
      </c>
      <c r="B96" s="36" t="s">
        <v>123</v>
      </c>
      <c r="C96" s="31">
        <v>16598.59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124</v>
      </c>
      <c r="B97" s="36" t="s">
        <v>125</v>
      </c>
      <c r="C97" s="31">
        <v>20594.419999999998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126</v>
      </c>
      <c r="B98" s="36" t="s">
        <v>127</v>
      </c>
      <c r="C98" s="31">
        <v>24897.8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128</v>
      </c>
      <c r="B99" s="36" t="s">
        <v>129</v>
      </c>
      <c r="C99" s="31">
        <v>28553.57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130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131</v>
      </c>
      <c r="B102" s="36" t="s">
        <v>132</v>
      </c>
      <c r="C102" s="31">
        <v>2161.5100000000002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133</v>
      </c>
      <c r="B103" s="36" t="s">
        <v>134</v>
      </c>
      <c r="C103" s="31">
        <v>3295.97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135</v>
      </c>
      <c r="B104" s="36" t="s">
        <v>136</v>
      </c>
      <c r="C104" s="31">
        <v>4408.96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137</v>
      </c>
      <c r="B105" s="36" t="s">
        <v>138</v>
      </c>
      <c r="C105" s="31">
        <v>6445.89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139</v>
      </c>
      <c r="B106" s="36" t="s">
        <v>140</v>
      </c>
      <c r="C106" s="31">
        <v>8938.24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141</v>
      </c>
      <c r="B107" s="36" t="s">
        <v>142</v>
      </c>
      <c r="C107" s="31">
        <v>12290.13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143</v>
      </c>
      <c r="B108" s="36" t="s">
        <v>144</v>
      </c>
      <c r="C108" s="31">
        <v>18662.91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145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146</v>
      </c>
      <c r="B111" s="30" t="s">
        <v>147</v>
      </c>
      <c r="C111" s="31">
        <v>1771.18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148</v>
      </c>
      <c r="B112" s="30" t="s">
        <v>149</v>
      </c>
      <c r="C112" s="31">
        <v>2806.68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150</v>
      </c>
      <c r="B113" s="30" t="s">
        <v>151</v>
      </c>
      <c r="C113" s="31">
        <v>3668.09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152</v>
      </c>
      <c r="B114" s="30" t="s">
        <v>153</v>
      </c>
      <c r="C114" s="31">
        <v>5226.32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154</v>
      </c>
      <c r="B115" s="30" t="s">
        <v>155</v>
      </c>
      <c r="C115" s="31">
        <v>7079.7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156</v>
      </c>
      <c r="B116" s="30" t="s">
        <v>157</v>
      </c>
      <c r="C116" s="31">
        <v>9189.56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158</v>
      </c>
      <c r="B117" s="30" t="s">
        <v>159</v>
      </c>
      <c r="C117" s="31">
        <v>13891.73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160</v>
      </c>
      <c r="B118" s="30" t="s">
        <v>161</v>
      </c>
      <c r="C118" s="31">
        <v>23669.01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162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163</v>
      </c>
      <c r="B121" s="30" t="s">
        <v>164</v>
      </c>
      <c r="C121" s="31">
        <v>1443.6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165</v>
      </c>
      <c r="B122" s="30" t="s">
        <v>166</v>
      </c>
      <c r="C122" s="31">
        <v>2287.67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167</v>
      </c>
      <c r="B123" s="30" t="s">
        <v>168</v>
      </c>
      <c r="C123" s="31">
        <v>2989.71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169</v>
      </c>
      <c r="B124" s="30" t="s">
        <v>170</v>
      </c>
      <c r="C124" s="31">
        <v>4259.78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171</v>
      </c>
      <c r="B125" s="30" t="s">
        <v>172</v>
      </c>
      <c r="C125" s="31">
        <v>5770.46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173</v>
      </c>
      <c r="B126" s="30" t="s">
        <v>174</v>
      </c>
      <c r="C126" s="31">
        <v>7490.1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175</v>
      </c>
      <c r="B127" s="36" t="s">
        <v>176</v>
      </c>
      <c r="C127" s="31">
        <v>11272.66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177</v>
      </c>
      <c r="B128" s="36" t="s">
        <v>178</v>
      </c>
      <c r="C128" s="31">
        <v>17197.169999999998</v>
      </c>
      <c r="D128" s="32">
        <f t="shared" si="20"/>
        <v>0</v>
      </c>
      <c r="E128" s="33">
        <f t="shared" si="21"/>
        <v>0</v>
      </c>
      <c r="F128" s="28"/>
    </row>
    <row r="129" spans="1:6" ht="12.75" customHeight="1" x14ac:dyDescent="0.2">
      <c r="C129" s="31"/>
      <c r="F129" s="28"/>
    </row>
    <row r="130" spans="1:6" ht="12.75" customHeight="1" x14ac:dyDescent="0.25">
      <c r="A130" s="34" t="s">
        <v>179</v>
      </c>
      <c r="B130" s="24"/>
      <c r="C130" s="39"/>
      <c r="D130" s="26"/>
      <c r="E130" s="27"/>
      <c r="F130" s="28"/>
    </row>
    <row r="131" spans="1:6" ht="12.75" customHeight="1" x14ac:dyDescent="0.2">
      <c r="A131" s="29" t="s">
        <v>180</v>
      </c>
      <c r="B131" s="36" t="s">
        <v>181</v>
      </c>
      <c r="C131" s="31">
        <v>969.69</v>
      </c>
      <c r="D131" s="32">
        <f t="shared" ref="D131:D136" si="22">$E$8</f>
        <v>0</v>
      </c>
      <c r="E131" s="33">
        <f t="shared" ref="E131:E136" si="23">C131*D131</f>
        <v>0</v>
      </c>
      <c r="F131" s="28"/>
    </row>
    <row r="132" spans="1:6" ht="12.75" customHeight="1" x14ac:dyDescent="0.2">
      <c r="A132" s="29" t="s">
        <v>182</v>
      </c>
      <c r="B132" s="36" t="s">
        <v>183</v>
      </c>
      <c r="C132" s="31">
        <v>1186.8399999999999</v>
      </c>
      <c r="D132" s="32">
        <f t="shared" si="22"/>
        <v>0</v>
      </c>
      <c r="E132" s="33">
        <f t="shared" si="23"/>
        <v>0</v>
      </c>
      <c r="F132" s="28"/>
    </row>
    <row r="133" spans="1:6" ht="12.75" customHeight="1" x14ac:dyDescent="0.2">
      <c r="A133" s="29" t="s">
        <v>184</v>
      </c>
      <c r="B133" s="36" t="s">
        <v>185</v>
      </c>
      <c r="C133" s="31">
        <v>1492.28</v>
      </c>
      <c r="D133" s="32">
        <f t="shared" si="22"/>
        <v>0</v>
      </c>
      <c r="E133" s="33">
        <f t="shared" si="23"/>
        <v>0</v>
      </c>
      <c r="F133" s="28"/>
    </row>
    <row r="134" spans="1:6" ht="12.75" customHeight="1" x14ac:dyDescent="0.2">
      <c r="A134" s="29" t="s">
        <v>186</v>
      </c>
      <c r="B134" s="36" t="s">
        <v>187</v>
      </c>
      <c r="C134" s="31">
        <v>1873.6</v>
      </c>
      <c r="D134" s="32">
        <f t="shared" si="22"/>
        <v>0</v>
      </c>
      <c r="E134" s="33">
        <f t="shared" si="23"/>
        <v>0</v>
      </c>
      <c r="F134" s="28"/>
    </row>
    <row r="135" spans="1:6" ht="12.75" customHeight="1" x14ac:dyDescent="0.2">
      <c r="A135" s="29" t="s">
        <v>188</v>
      </c>
      <c r="B135" s="36" t="s">
        <v>189</v>
      </c>
      <c r="C135" s="31">
        <v>2246.67</v>
      </c>
      <c r="D135" s="32">
        <f t="shared" si="22"/>
        <v>0</v>
      </c>
      <c r="E135" s="33">
        <f t="shared" si="23"/>
        <v>0</v>
      </c>
      <c r="F135" s="28"/>
    </row>
    <row r="136" spans="1:6" ht="12.75" customHeight="1" x14ac:dyDescent="0.2">
      <c r="A136" s="29" t="s">
        <v>190</v>
      </c>
      <c r="B136" s="36" t="s">
        <v>191</v>
      </c>
      <c r="C136" s="31">
        <v>2888.07</v>
      </c>
      <c r="D136" s="32">
        <f t="shared" si="22"/>
        <v>0</v>
      </c>
      <c r="E136" s="33">
        <f t="shared" si="23"/>
        <v>0</v>
      </c>
      <c r="F136" s="28"/>
    </row>
    <row r="137" spans="1:6" ht="12.75" customHeight="1" x14ac:dyDescent="0.2">
      <c r="A137" s="29"/>
      <c r="B137" s="36"/>
      <c r="C137" s="40"/>
      <c r="D137" s="36"/>
      <c r="E137" s="36"/>
      <c r="F137" s="28"/>
    </row>
    <row r="138" spans="1:6" ht="12.75" customHeight="1" x14ac:dyDescent="0.25">
      <c r="A138" s="34" t="s">
        <v>192</v>
      </c>
      <c r="B138" s="24"/>
      <c r="C138" s="41"/>
      <c r="D138" s="26"/>
      <c r="E138" s="27"/>
      <c r="F138" s="28"/>
    </row>
    <row r="139" spans="1:6" ht="12.75" customHeight="1" x14ac:dyDescent="0.2">
      <c r="A139" s="29" t="s">
        <v>193</v>
      </c>
      <c r="B139" s="36" t="s">
        <v>194</v>
      </c>
      <c r="C139" s="31">
        <v>1129.8499999999999</v>
      </c>
      <c r="D139" s="32">
        <f t="shared" ref="D139:D144" si="24">$E$8</f>
        <v>0</v>
      </c>
      <c r="E139" s="33">
        <f t="shared" ref="E139:E144" si="25">C139*D139</f>
        <v>0</v>
      </c>
      <c r="F139" s="28"/>
    </row>
    <row r="140" spans="1:6" ht="12.75" customHeight="1" x14ac:dyDescent="0.2">
      <c r="A140" s="29" t="s">
        <v>195</v>
      </c>
      <c r="B140" s="36" t="s">
        <v>196</v>
      </c>
      <c r="C140" s="31">
        <v>1308.26</v>
      </c>
      <c r="D140" s="32">
        <f t="shared" si="24"/>
        <v>0</v>
      </c>
      <c r="E140" s="33">
        <f t="shared" si="25"/>
        <v>0</v>
      </c>
      <c r="F140" s="28"/>
    </row>
    <row r="141" spans="1:6" ht="12.75" customHeight="1" x14ac:dyDescent="0.2">
      <c r="A141" s="29" t="s">
        <v>197</v>
      </c>
      <c r="B141" s="36" t="s">
        <v>198</v>
      </c>
      <c r="C141" s="31">
        <v>1561.14</v>
      </c>
      <c r="D141" s="32">
        <f t="shared" si="24"/>
        <v>0</v>
      </c>
      <c r="E141" s="33">
        <f t="shared" si="25"/>
        <v>0</v>
      </c>
      <c r="F141" s="28"/>
    </row>
    <row r="142" spans="1:6" ht="12.75" customHeight="1" x14ac:dyDescent="0.2">
      <c r="A142" s="29" t="s">
        <v>199</v>
      </c>
      <c r="B142" s="36" t="s">
        <v>200</v>
      </c>
      <c r="C142" s="31">
        <v>1876.05</v>
      </c>
      <c r="D142" s="32">
        <f t="shared" si="24"/>
        <v>0</v>
      </c>
      <c r="E142" s="33">
        <f t="shared" si="25"/>
        <v>0</v>
      </c>
      <c r="F142" s="28"/>
    </row>
    <row r="143" spans="1:6" ht="12.75" customHeight="1" x14ac:dyDescent="0.2">
      <c r="A143" s="29" t="s">
        <v>201</v>
      </c>
      <c r="B143" s="36" t="s">
        <v>202</v>
      </c>
      <c r="C143" s="31">
        <v>2170.44</v>
      </c>
      <c r="D143" s="32">
        <f t="shared" si="24"/>
        <v>0</v>
      </c>
      <c r="E143" s="33">
        <f t="shared" si="25"/>
        <v>0</v>
      </c>
      <c r="F143" s="28"/>
    </row>
    <row r="144" spans="1:6" ht="12.75" customHeight="1" x14ac:dyDescent="0.2">
      <c r="A144" s="29" t="s">
        <v>203</v>
      </c>
      <c r="B144" s="36" t="s">
        <v>204</v>
      </c>
      <c r="C144" s="31">
        <v>2865.44</v>
      </c>
      <c r="D144" s="32">
        <f t="shared" si="24"/>
        <v>0</v>
      </c>
      <c r="E144" s="33">
        <f t="shared" si="25"/>
        <v>0</v>
      </c>
      <c r="F144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2025-05-21T18:28:13Z</dcterms:created>
  <dcterms:modified xsi:type="dcterms:W3CDTF">2025-05-21T18:28:17Z</dcterms:modified>
</cp:coreProperties>
</file>