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M:\!PRICING &amp; SALES\Domestic Steel\9.17.25 List\"/>
    </mc:Choice>
  </mc:AlternateContent>
  <xr:revisionPtr revIDLastSave="0" documentId="8_{125E8AFD-2BFF-4554-ADC0-91764AEFBFE6}" xr6:coauthVersionLast="47" xr6:coauthVersionMax="47" xr10:uidLastSave="{00000000-0000-0000-0000-000000000000}"/>
  <bookViews>
    <workbookView xWindow="28680" yWindow="-120" windowWidth="29040" windowHeight="15720" xr2:uid="{126583CE-527E-4CC7-87E5-5B04C5C9F789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E181" i="2"/>
  <c r="D181" i="2"/>
  <c r="D180" i="2"/>
  <c r="E180" i="2"/>
  <c r="D179" i="2"/>
  <c r="E179" i="2" s="1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E168" i="2"/>
  <c r="D168" i="2"/>
  <c r="D167" i="2"/>
  <c r="E167" i="2"/>
  <c r="D166" i="2"/>
  <c r="E166" i="2"/>
  <c r="D165" i="2"/>
  <c r="E165" i="2"/>
  <c r="D162" i="2"/>
  <c r="E162" i="2"/>
  <c r="E161" i="2"/>
  <c r="D161" i="2"/>
  <c r="D160" i="2"/>
  <c r="E160" i="2"/>
  <c r="D159" i="2"/>
  <c r="E159" i="2" s="1"/>
  <c r="D158" i="2"/>
  <c r="E158" i="2"/>
  <c r="D157" i="2"/>
  <c r="E157" i="2"/>
  <c r="E156" i="2"/>
  <c r="D156" i="2"/>
  <c r="E153" i="2"/>
  <c r="D153" i="2"/>
  <c r="D152" i="2"/>
  <c r="E152" i="2" s="1"/>
  <c r="D151" i="2"/>
  <c r="E151" i="2"/>
  <c r="D150" i="2"/>
  <c r="E150" i="2"/>
  <c r="D149" i="2"/>
  <c r="E149" i="2"/>
  <c r="D146" i="2"/>
  <c r="E146" i="2"/>
  <c r="D145" i="2"/>
  <c r="E145" i="2" s="1"/>
  <c r="D144" i="2"/>
  <c r="E144" i="2" s="1"/>
  <c r="D143" i="2"/>
  <c r="E143" i="2"/>
  <c r="D142" i="2"/>
  <c r="E142" i="2"/>
  <c r="D141" i="2"/>
  <c r="E141" i="2"/>
  <c r="E140" i="2"/>
  <c r="D140" i="2"/>
  <c r="D137" i="2"/>
  <c r="E137" i="2"/>
  <c r="D136" i="2"/>
  <c r="E136" i="2"/>
  <c r="D135" i="2"/>
  <c r="E135" i="2"/>
  <c r="D134" i="2"/>
  <c r="E134" i="2"/>
  <c r="E133" i="2"/>
  <c r="D133" i="2"/>
  <c r="D132" i="2"/>
  <c r="E132" i="2"/>
  <c r="D131" i="2"/>
  <c r="E131" i="2" s="1"/>
  <c r="D130" i="2"/>
  <c r="E130" i="2"/>
  <c r="D129" i="2"/>
  <c r="E129" i="2"/>
  <c r="D128" i="2"/>
  <c r="D127" i="2"/>
  <c r="E127" i="2"/>
  <c r="D126" i="2"/>
  <c r="E126" i="2"/>
  <c r="E125" i="2"/>
  <c r="D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E91" i="2"/>
  <c r="D91" i="2"/>
  <c r="D90" i="2"/>
  <c r="E90" i="2"/>
  <c r="D89" i="2"/>
  <c r="E89" i="2"/>
  <c r="D88" i="2"/>
  <c r="E88" i="2"/>
  <c r="D87" i="2"/>
  <c r="E87" i="2"/>
  <c r="E86" i="2"/>
  <c r="D86" i="2"/>
  <c r="D85" i="2"/>
  <c r="E85" i="2"/>
  <c r="D84" i="2"/>
  <c r="E84" i="2" s="1"/>
  <c r="D83" i="2"/>
  <c r="E83" i="2"/>
  <c r="D80" i="2"/>
  <c r="E80" i="2"/>
  <c r="E79" i="2"/>
  <c r="D79" i="2"/>
  <c r="D78" i="2"/>
  <c r="D77" i="2"/>
  <c r="E77" i="2"/>
  <c r="E76" i="2"/>
  <c r="D76" i="2"/>
  <c r="D75" i="2"/>
  <c r="E75" i="2"/>
  <c r="D74" i="2"/>
  <c r="E74" i="2" s="1"/>
  <c r="D73" i="2"/>
  <c r="E73" i="2"/>
  <c r="D72" i="2"/>
  <c r="E72" i="2"/>
  <c r="E71" i="2"/>
  <c r="D71" i="2"/>
  <c r="E70" i="2"/>
  <c r="D70" i="2"/>
  <c r="D69" i="2"/>
  <c r="D68" i="2"/>
  <c r="D67" i="2"/>
  <c r="D64" i="2"/>
  <c r="E64" i="2"/>
  <c r="D63" i="2"/>
  <c r="E63" i="2"/>
  <c r="D62" i="2"/>
  <c r="E62" i="2"/>
  <c r="D61" i="2"/>
  <c r="E61" i="2"/>
  <c r="D60" i="2"/>
  <c r="E60" i="2" s="1"/>
  <c r="D59" i="2"/>
  <c r="E59" i="2" s="1"/>
  <c r="D58" i="2"/>
  <c r="E58" i="2"/>
  <c r="D57" i="2"/>
  <c r="E57" i="2"/>
  <c r="D56" i="2"/>
  <c r="E56" i="2"/>
  <c r="D55" i="2"/>
  <c r="D54" i="2"/>
  <c r="D51" i="2"/>
  <c r="E51" i="2"/>
  <c r="D50" i="2"/>
  <c r="E50" i="2"/>
  <c r="E49" i="2"/>
  <c r="D49" i="2"/>
  <c r="E48" i="2"/>
  <c r="D48" i="2"/>
  <c r="D47" i="2"/>
  <c r="E47" i="2" s="1"/>
  <c r="D46" i="2"/>
  <c r="E46" i="2"/>
  <c r="D45" i="2"/>
  <c r="E45" i="2"/>
  <c r="D44" i="2"/>
  <c r="E44" i="2"/>
  <c r="D43" i="2"/>
  <c r="E43" i="2"/>
  <c r="D40" i="2"/>
  <c r="E40" i="2" s="1"/>
  <c r="D39" i="2"/>
  <c r="E39" i="2" s="1"/>
  <c r="D38" i="2"/>
  <c r="E38" i="2"/>
  <c r="D37" i="2"/>
  <c r="E37" i="2"/>
  <c r="D36" i="2"/>
  <c r="E36" i="2"/>
  <c r="E35" i="2"/>
  <c r="D35" i="2"/>
  <c r="D34" i="2"/>
  <c r="E34" i="2"/>
  <c r="D33" i="2"/>
  <c r="E33" i="2"/>
  <c r="D32" i="2"/>
  <c r="E32" i="2"/>
  <c r="D31" i="2"/>
  <c r="E31" i="2"/>
  <c r="E30" i="2"/>
  <c r="D30" i="2"/>
  <c r="D29" i="2"/>
  <c r="E29" i="2"/>
  <c r="D28" i="2"/>
  <c r="D27" i="2"/>
  <c r="D26" i="2"/>
  <c r="D23" i="2"/>
  <c r="E23" i="2"/>
  <c r="D22" i="2"/>
  <c r="E22" i="2"/>
  <c r="E21" i="2"/>
  <c r="D21" i="2"/>
  <c r="E20" i="2"/>
  <c r="D20" i="2"/>
  <c r="D19" i="2"/>
  <c r="E19" i="2" s="1"/>
  <c r="D18" i="2"/>
  <c r="E18" i="2"/>
  <c r="D17" i="2"/>
  <c r="E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<sst xmlns="http://schemas.openxmlformats.org/spreadsheetml/2006/main" count="14661" uniqueCount="287">
  <si>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</si>
  <si>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</si>
  <si>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</si>
  <si>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</si>
  <si>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</si>
  <si>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</si>
  <si>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</si>
  <si>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</si>
  <si>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</si>
  <si>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</si>
  <si>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</si>
  <si>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</si>
  <si>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</si>
  <si>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</si>
  <si>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</si>
  <si>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</si>
  <si>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</si>
  <si>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</si>
  <si>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</si>
  <si>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</si>
  <si>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</si>
  <si>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</si>
  <si>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</si>
  <si>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</si>
  <si>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</si>
  <si>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</si>
  <si>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</si>
  <si>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</si>
  <si>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</si>
  <si>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</si>
  <si>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</si>
  <si>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</si>
  <si>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</si>
  <si>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</si>
  <si>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</si>
  <si>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</si>
  <si>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</si>
  <si>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</si>
  <si>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</si>
  <si>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</si>
  <si>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</si>
  <si>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</si>
  <si>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</si>
  <si>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</si>
  <si>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</si>
  <si>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</si>
  <si>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</si>
  <si>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</si>
  <si>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</si>
  <si>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</si>
  <si>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</si>
  <si>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</si>
  <si>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</si>
  <si>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</si>
  <si>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</si>
  <si>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</si>
  <si>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</si>
  <si>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</si>
  <si>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</si>
  <si>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</si>
  <si>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</si>
  <si>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</si>
  <si>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</si>
  <si>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</si>
  <si>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</si>
  <si>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</si>
  <si>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</si>
  <si>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</si>
  <si>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</si>
  <si>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</si>
  <si>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</si>
  <si>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</si>
  <si>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</si>
  <si>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</si>
  <si>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</si>
  <si>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</si>
  <si>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</si>
  <si>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</si>
  <si>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</si>
  <si>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</si>
  <si>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</si>
  <si>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</si>
  <si>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</si>
  <si>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</si>
  <si>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</si>
  <si>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</si>
  <si>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</si>
  <si>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</si>
  <si>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</si>
  <si>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</si>
  <si>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</si>
  <si>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</si>
  <si>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</si>
  <si>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</si>
  <si>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</si>
  <si>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</si>
  <si>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</si>
  <si>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</si>
  <si>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</si>
  <si>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</si>
  <si>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</si>
  <si>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</si>
  <si>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</si>
  <si>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</si>
  <si>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</si>
  <si>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</si>
  <si>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</si>
  <si>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</si>
  <si>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</si>
  <si>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</si>
  <si>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</si>
  <si>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</si>
  <si>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</si>
  <si>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</si>
  <si>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</si>
  <si>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</si>
  <si>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</si>
  <si>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</si>
  <si>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</si>
  <si>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</si>
  <si>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</si>
  <si>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</si>
  <si>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</si>
  <si>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</si>
  <si>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</si>
  <si>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</si>
  <si>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</si>
  <si>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</si>
  <si>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</si>
  <si>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</si>
  <si>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</si>
  <si>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</si>
  <si>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</si>
  <si>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</si>
  <si>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</si>
  <si>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</si>
  <si>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</si>
  <si>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</si>
  <si>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</si>
  <si>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</si>
  <si>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</si>
  <si>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</si>
  <si>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</si>
  <si>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</si>
  <si>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</si>
  <si>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</si>
  <si>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</si>
  <si>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</si>
  <si>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</si>
  <si>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</si>
  <si>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</si>
  <si>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</si>
  <si>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</si>
  <si>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</si>
  <si>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</si>
  <si>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</si>
  <si>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</si>
  <si>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1-1/4 IN A135 BGR SH10 x 21 FT (61)</t>
  </si>
  <si>
    <t>1-1/2 IN A135 BGR SH10 x 21 FT (61)</t>
  </si>
  <si>
    <t>2 IN A135 BGR SH10 x 21 FT (37)</t>
  </si>
  <si>
    <t>2-1/2 IN A135 BGR SH10 x 21 FT (30)</t>
  </si>
  <si>
    <t>3 IN A135 BGR SH10 x 21 FT (19)</t>
  </si>
  <si>
    <t>4 IN A135 BGR SH10 x 21 FT (19)</t>
  </si>
  <si>
    <t>5 IN A135 BGR SH10 x 21 FT (13)</t>
  </si>
  <si>
    <t>6 IN A135 BGR SH10 x 21 FT (10)</t>
  </si>
  <si>
    <t>WDBGEA53B0800188S</t>
  </si>
  <si>
    <t>8 IN A53B BGR .188 WALL x 21 FT (7)</t>
  </si>
  <si>
    <t>8 IN A135 BGR SH10 X 21 FT (7)</t>
  </si>
  <si>
    <t>Black Lightwall Roll Grooved (BGR) ERW x 10'6" SCH10 A135</t>
  </si>
  <si>
    <t>2 IN A135 BGR SH10 x 10 FT 6 IN (37)</t>
  </si>
  <si>
    <t>2-1/2 IN A135 BGR SH10 x 10 FT 6 IN (30)</t>
  </si>
  <si>
    <t>3 IN A135 BGR SH10 x 10 FT 6 IN (19)</t>
  </si>
  <si>
    <t>4 IN A135 BGR SH10 x 10 FT 6 IN (19)</t>
  </si>
  <si>
    <t>5 IN A135 BGR SH10 x 10 FT 6 IN (13)</t>
  </si>
  <si>
    <t>6 IN A135 BGR SH10 x 10 FT 6 IN (10)</t>
  </si>
  <si>
    <t>8 IN A53B BGR .188 WALL x 10 FT 6 IN (7)</t>
  </si>
  <si>
    <t>Galvanized Lightwall Roll Grooved (GGR) ERW x 21' SCH10 A135</t>
  </si>
  <si>
    <t>1-1/4 IN A135 GGR SH10 x 21 FT (61)</t>
  </si>
  <si>
    <t>1-1/2 IN A135 GGR SH10 x 21 FT (61)</t>
  </si>
  <si>
    <t>2 IN A135 GGR SH10 x 21 FT (37)</t>
  </si>
  <si>
    <t>2-1/2 IN A135 GGR SH10 x 21 FT (30)</t>
  </si>
  <si>
    <t>3 IN A135 GGR SH10 x 21 FT (19)</t>
  </si>
  <si>
    <t>4 IN A135 GGR SH10 x 21 FT (19)</t>
  </si>
  <si>
    <t>6 IN A135 GGR SH10 x 21 FT (10)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</si>
  <si>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</si>
  <si>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</si>
  <si>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</si>
  <si>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</si>
  <si>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</si>
  <si>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</si>
  <si>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</si>
  <si>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</si>
  <si>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</si>
  <si>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</si>
  <si>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</si>
  <si>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</si>
  <si>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</si>
  <si>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</si>
  <si>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</si>
  <si>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</si>
  <si>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</si>
  <si>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</si>
  <si>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</si>
  <si>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</si>
  <si>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</si>
  <si>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</si>
  <si>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</si>
  <si>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</si>
  <si>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</si>
  <si>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</si>
  <si>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</si>
  <si>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</si>
  <si>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</si>
  <si>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</si>
  <si>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</si>
  <si>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</si>
  <si>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</si>
  <si>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</si>
  <si>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</si>
  <si>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</si>
  <si>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</si>
  <si>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</si>
  <si>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</si>
  <si>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</si>
  <si>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</si>
  <si>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</si>
  <si>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</si>
  <si>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</si>
  <si>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2 IN UL/FM A53 BGR SH40 X 10 FT6 IN(30)</t>
  </si>
  <si>
    <t>2-1/2 UL/FM A53B BGR S40 x 10 FT6 IN(20)</t>
  </si>
  <si>
    <t>3 IN UL/FM A53B BGR SH40 x 10 FT6 IN(13)</t>
  </si>
  <si>
    <t>4 IN UL/FM A53B BGR SH40 x 10 FT6 IN(10)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</si>
  <si>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</si>
  <si>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</si>
  <si>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</si>
  <si>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</si>
  <si>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</si>
  <si>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</si>
  <si>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</si>
  <si>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</si>
  <si>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</si>
  <si>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</si>
  <si>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</si>
  <si>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</si>
  <si>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</si>
  <si>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</si>
  <si>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</si>
  <si>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</si>
  <si>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</si>
  <si>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</si>
  <si>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</si>
  <si>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</si>
  <si>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</si>
  <si>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</si>
  <si>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</si>
  <si>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</si>
  <si>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</si>
  <si>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</si>
  <si>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</si>
  <si>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</si>
  <si>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</si>
  <si>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</si>
  <si>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</si>
  <si>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</si>
  <si>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</si>
  <si>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</si>
  <si>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</si>
  <si>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</si>
  <si>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</si>
  <si>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</si>
  <si>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</si>
  <si>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</si>
  <si>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</si>
  <si>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</si>
  <si>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</si>
  <si>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</si>
  <si>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</si>
  <si>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</si>
  <si>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</si>
  <si>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</si>
  <si>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</si>
  <si>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</si>
  <si>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</si>
  <si>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</si>
  <si>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DW102-091925</t>
  </si>
  <si>
    <t>Effective: September 19, 2025</t>
  </si>
  <si>
    <t>Supersedes: DW102-051925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</si>
</sst>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51C5C6-8CEB-442B-AE9A-09C23AD2A1C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0D879-E341-4EEB-8204-97C6D52AD317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284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285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286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569.16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640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836.32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1130.03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1354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1817.01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2764.3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3618.95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4349.4399999999996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5151.46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656.84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756.57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990.3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1343.98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1609.26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2169.2199999999998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3430.67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4491.6899999999996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>
        <v>1528.35</v>
      </c>
      <c r="D37" s="40">
        <f t="shared" si="2"/>
        <v>0</v>
      </c>
      <c r="E37" s="41">
        <f t="shared" si="3"/>
        <v>0</v>
      </c>
      <c r="F37" s="42"/>
    </row>
    <row r="38" spans="1:6" x14ac:dyDescent="0.2">
      <c r="A38" s="38" t="s">
        <v>61</v>
      </c>
      <c r="B38" s="38" t="s">
        <v>62</v>
      </c>
      <c r="C38" s="39">
        <v>6419.18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10087.34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13063.79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607.44000000000005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701.18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920.01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1243.08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1489.51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1998.81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3170.68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4150.97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5908.78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1031.48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1249.74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1725.69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2331.7399999999998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2793.93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3749.27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7625.34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9164.51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10854.49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1122.81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1371.17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1886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2559.5700000000002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3064.76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4131.22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6533.61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8554.31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12225.2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23361.89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1131.92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1383.38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1903.81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2572.37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3082.32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4136.22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6561.26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8589.76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12227.32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>
        <v>62912</v>
      </c>
      <c r="B94" s="38" t="s">
        <v>157</v>
      </c>
      <c r="C94" s="39">
        <v>978.48</v>
      </c>
      <c r="D94" s="40">
        <f>$E$9</f>
        <v>0</v>
      </c>
      <c r="E94" s="39" t="s">
        <v>41</v>
      </c>
      <c r="F94" s="42"/>
    </row>
    <row r="95" spans="1:6" x14ac:dyDescent="0.2">
      <c r="A95" s="38">
        <v>62913</v>
      </c>
      <c r="B95" s="38" t="s">
        <v>158</v>
      </c>
      <c r="C95" s="39">
        <v>1048.99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>
        <v>62914</v>
      </c>
      <c r="B96" s="38" t="s">
        <v>159</v>
      </c>
      <c r="C96" s="39">
        <v>1276.1600000000001</v>
      </c>
      <c r="D96" s="40">
        <f t="shared" si="12"/>
        <v>0</v>
      </c>
      <c r="E96" s="39" t="s">
        <v>41</v>
      </c>
      <c r="F96" s="42"/>
    </row>
    <row r="97" spans="1:6" x14ac:dyDescent="0.2">
      <c r="A97" s="38">
        <v>62915</v>
      </c>
      <c r="B97" s="38" t="s">
        <v>160</v>
      </c>
      <c r="C97" s="39">
        <v>1707.66</v>
      </c>
      <c r="D97" s="40">
        <f t="shared" si="12"/>
        <v>0</v>
      </c>
      <c r="E97" s="39" t="s">
        <v>41</v>
      </c>
      <c r="F97" s="42"/>
    </row>
    <row r="98" spans="1:6" x14ac:dyDescent="0.2">
      <c r="A98" s="38">
        <v>62916</v>
      </c>
      <c r="B98" s="38" t="s">
        <v>161</v>
      </c>
      <c r="C98" s="39">
        <v>2095.59</v>
      </c>
      <c r="D98" s="40">
        <f t="shared" si="12"/>
        <v>0</v>
      </c>
      <c r="E98" s="39" t="s">
        <v>41</v>
      </c>
      <c r="F98" s="42"/>
    </row>
    <row r="99" spans="1:6" x14ac:dyDescent="0.2">
      <c r="A99" s="38">
        <v>62917</v>
      </c>
      <c r="B99" s="38" t="s">
        <v>162</v>
      </c>
      <c r="C99" s="39">
        <v>2715.25</v>
      </c>
      <c r="D99" s="40">
        <f t="shared" si="12"/>
        <v>0</v>
      </c>
      <c r="E99" s="39" t="s">
        <v>41</v>
      </c>
      <c r="F99" s="42"/>
    </row>
    <row r="100" spans="1:6" x14ac:dyDescent="0.2">
      <c r="A100" s="38">
        <v>59</v>
      </c>
      <c r="B100" s="38" t="s">
        <v>163</v>
      </c>
      <c r="C100" s="39">
        <v>4960.84</v>
      </c>
      <c r="D100" s="40">
        <f t="shared" si="12"/>
        <v>0</v>
      </c>
      <c r="E100" s="39" t="s">
        <v>41</v>
      </c>
      <c r="F100" s="42"/>
    </row>
    <row r="101" spans="1:6" x14ac:dyDescent="0.2">
      <c r="A101" s="38">
        <v>64973</v>
      </c>
      <c r="B101" s="38" t="s">
        <v>164</v>
      </c>
      <c r="C101" s="39">
        <v>5397.45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165</v>
      </c>
      <c r="B102" s="38" t="s">
        <v>166</v>
      </c>
      <c r="C102" s="39">
        <v>10501.55</v>
      </c>
      <c r="D102" s="40">
        <f t="shared" si="12"/>
        <v>0</v>
      </c>
      <c r="E102" s="39" t="s">
        <v>41</v>
      </c>
      <c r="F102" s="42"/>
    </row>
    <row r="103" spans="1:6" x14ac:dyDescent="0.2">
      <c r="A103" s="38">
        <v>66644</v>
      </c>
      <c r="B103" s="38" t="s">
        <v>167</v>
      </c>
      <c r="C103" s="39">
        <v>10501.55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168</v>
      </c>
      <c r="B105" s="34"/>
      <c r="C105" s="34"/>
      <c r="D105" s="45"/>
      <c r="E105" s="45"/>
      <c r="F105" s="4"/>
    </row>
    <row r="106" spans="1:6" x14ac:dyDescent="0.2">
      <c r="A106" s="38">
        <v>65506</v>
      </c>
      <c r="B106" s="38" t="s">
        <v>169</v>
      </c>
      <c r="C106" s="39">
        <v>1636.74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>
        <v>65507</v>
      </c>
      <c r="B107" s="38" t="s">
        <v>170</v>
      </c>
      <c r="C107" s="39">
        <v>2244.1</v>
      </c>
      <c r="D107" s="40">
        <f t="shared" si="13"/>
        <v>0</v>
      </c>
      <c r="E107" s="39" t="s">
        <v>41</v>
      </c>
      <c r="F107" s="42"/>
    </row>
    <row r="108" spans="1:6" x14ac:dyDescent="0.2">
      <c r="A108" s="38">
        <v>65508</v>
      </c>
      <c r="B108" s="38" t="s">
        <v>171</v>
      </c>
      <c r="C108" s="39">
        <v>2721.39</v>
      </c>
      <c r="D108" s="40">
        <f t="shared" si="13"/>
        <v>0</v>
      </c>
      <c r="E108" s="39" t="s">
        <v>41</v>
      </c>
      <c r="F108" s="42"/>
    </row>
    <row r="109" spans="1:6" x14ac:dyDescent="0.2">
      <c r="A109" s="38">
        <v>65509</v>
      </c>
      <c r="B109" s="38" t="s">
        <v>172</v>
      </c>
      <c r="C109" s="39">
        <v>3481.11</v>
      </c>
      <c r="D109" s="40">
        <f t="shared" si="13"/>
        <v>0</v>
      </c>
      <c r="E109" s="39" t="s">
        <v>41</v>
      </c>
      <c r="F109" s="42"/>
    </row>
    <row r="110" spans="1:6" x14ac:dyDescent="0.2">
      <c r="A110" s="38">
        <v>65510</v>
      </c>
      <c r="B110" s="38" t="s">
        <v>173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>
        <v>65511</v>
      </c>
      <c r="B111" s="38" t="s">
        <v>174</v>
      </c>
      <c r="C111" s="39">
        <v>5794.24</v>
      </c>
      <c r="D111" s="40">
        <f t="shared" si="13"/>
        <v>0</v>
      </c>
      <c r="E111" s="39" t="s">
        <v>41</v>
      </c>
      <c r="F111" s="42"/>
    </row>
    <row r="112" spans="1:6" x14ac:dyDescent="0.2">
      <c r="A112" s="38">
        <v>65512</v>
      </c>
      <c r="B112" s="38" t="s">
        <v>175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176</v>
      </c>
      <c r="B114" s="34"/>
      <c r="C114" s="34"/>
      <c r="D114" s="36"/>
      <c r="E114" s="37"/>
      <c r="F114" s="4"/>
    </row>
    <row r="115" spans="1:6" x14ac:dyDescent="0.2">
      <c r="A115" s="38">
        <v>65813</v>
      </c>
      <c r="B115" s="38" t="s">
        <v>177</v>
      </c>
      <c r="C115" s="39">
        <v>1891.25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>
        <v>65814</v>
      </c>
      <c r="B116" s="38" t="s">
        <v>178</v>
      </c>
      <c r="C116" s="39">
        <v>2102.94</v>
      </c>
      <c r="D116" s="40">
        <f t="shared" si="14"/>
        <v>0</v>
      </c>
      <c r="E116" s="39" t="s">
        <v>41</v>
      </c>
      <c r="F116" s="4"/>
    </row>
    <row r="117" spans="1:6" x14ac:dyDescent="0.2">
      <c r="A117" s="38">
        <v>65444</v>
      </c>
      <c r="B117" s="38" t="s">
        <v>179</v>
      </c>
      <c r="C117" s="39">
        <v>2605.2600000000002</v>
      </c>
      <c r="D117" s="40">
        <f t="shared" si="14"/>
        <v>0</v>
      </c>
      <c r="E117" s="39" t="s">
        <v>41</v>
      </c>
      <c r="F117" s="4"/>
    </row>
    <row r="118" spans="1:6" x14ac:dyDescent="0.2">
      <c r="A118" s="38">
        <v>65445</v>
      </c>
      <c r="B118" s="38" t="s">
        <v>180</v>
      </c>
      <c r="C118" s="39">
        <v>3483.59</v>
      </c>
      <c r="D118" s="40">
        <f t="shared" si="14"/>
        <v>0</v>
      </c>
      <c r="E118" s="39" t="s">
        <v>41</v>
      </c>
      <c r="F118" s="4"/>
    </row>
    <row r="119" spans="1:6" x14ac:dyDescent="0.2">
      <c r="A119" s="38">
        <v>65446</v>
      </c>
      <c r="B119" s="38" t="s">
        <v>181</v>
      </c>
      <c r="C119" s="39">
        <v>4286.84</v>
      </c>
      <c r="D119" s="40">
        <f t="shared" si="14"/>
        <v>0</v>
      </c>
      <c r="E119" s="39" t="s">
        <v>41</v>
      </c>
      <c r="F119" s="4"/>
    </row>
    <row r="120" spans="1:6" x14ac:dyDescent="0.2">
      <c r="A120" s="38">
        <v>65448</v>
      </c>
      <c r="B120" s="38" t="s">
        <v>182</v>
      </c>
      <c r="C120" s="39">
        <v>5546.05</v>
      </c>
      <c r="D120" s="40">
        <f t="shared" si="14"/>
        <v>0</v>
      </c>
      <c r="E120" s="39" t="s">
        <v>41</v>
      </c>
      <c r="F120" s="4"/>
    </row>
    <row r="121" spans="1:6" x14ac:dyDescent="0.2">
      <c r="A121" s="38">
        <v>65449</v>
      </c>
      <c r="B121" s="38" t="s">
        <v>183</v>
      </c>
      <c r="C121" s="39">
        <v>10077.4</v>
      </c>
      <c r="D121" s="40">
        <f t="shared" si="14"/>
        <v>0</v>
      </c>
      <c r="E121" s="39" t="s">
        <v>41</v>
      </c>
      <c r="F121" s="4"/>
    </row>
    <row r="122" spans="1:6" x14ac:dyDescent="0.2">
      <c r="A122" s="38">
        <v>66645</v>
      </c>
      <c r="B122" s="38" t="s">
        <v>184</v>
      </c>
      <c r="C122" s="39">
        <v>19034.060000000001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185</v>
      </c>
      <c r="B124" s="34"/>
      <c r="C124" s="34"/>
      <c r="D124" s="36"/>
      <c r="E124" s="37"/>
      <c r="F124" s="4"/>
    </row>
    <row r="125" spans="1:6" x14ac:dyDescent="0.2">
      <c r="A125" s="48" t="s">
        <v>186</v>
      </c>
      <c r="B125" s="38" t="s">
        <v>187</v>
      </c>
      <c r="C125" s="39">
        <v>2341.09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188</v>
      </c>
      <c r="B126" s="38" t="s">
        <v>189</v>
      </c>
      <c r="C126" s="39">
        <v>2956.78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190</v>
      </c>
      <c r="B127" s="38" t="s">
        <v>191</v>
      </c>
      <c r="C127" s="39">
        <v>3870.94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192</v>
      </c>
      <c r="B128" s="38" t="s">
        <v>193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194</v>
      </c>
      <c r="B129" s="38" t="s">
        <v>195</v>
      </c>
      <c r="C129" s="39">
        <v>5510.15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196</v>
      </c>
      <c r="B130" s="38" t="s">
        <v>197</v>
      </c>
      <c r="C130" s="39">
        <v>7670.61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198</v>
      </c>
      <c r="B131" s="38" t="s">
        <v>199</v>
      </c>
      <c r="C131" s="39">
        <v>9687.49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200</v>
      </c>
      <c r="B132" s="38" t="s">
        <v>201</v>
      </c>
      <c r="C132" s="39">
        <v>15823.79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202</v>
      </c>
      <c r="B133" s="38" t="s">
        <v>203</v>
      </c>
      <c r="C133" s="39">
        <v>23956.76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204</v>
      </c>
      <c r="B134" s="38" t="s">
        <v>205</v>
      </c>
      <c r="C134" s="39">
        <v>29330.47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206</v>
      </c>
      <c r="B135" s="38" t="s">
        <v>207</v>
      </c>
      <c r="C135" s="39">
        <v>32325.01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208</v>
      </c>
      <c r="B136" s="38" t="s">
        <v>209</v>
      </c>
      <c r="C136" s="39">
        <v>37071.360000000001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210</v>
      </c>
      <c r="B137" s="38" t="s">
        <v>211</v>
      </c>
      <c r="C137" s="39">
        <v>59207.09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212</v>
      </c>
      <c r="B139" s="34"/>
      <c r="C139" s="46"/>
      <c r="D139" s="36"/>
      <c r="E139" s="37"/>
      <c r="F139" s="4"/>
    </row>
    <row r="140" spans="1:6" x14ac:dyDescent="0.2">
      <c r="A140" s="38" t="s">
        <v>213</v>
      </c>
      <c r="B140" s="38" t="s">
        <v>214</v>
      </c>
      <c r="C140" s="39">
        <v>2412.64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215</v>
      </c>
      <c r="B141" s="38" t="s">
        <v>216</v>
      </c>
      <c r="C141" s="39">
        <v>3070.33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217</v>
      </c>
      <c r="B142" s="38" t="s">
        <v>218</v>
      </c>
      <c r="C142" s="39">
        <v>4019.52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219</v>
      </c>
      <c r="B143" s="38" t="s">
        <v>220</v>
      </c>
      <c r="C143" s="39">
        <v>5721.74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221</v>
      </c>
      <c r="B144" s="38" t="s">
        <v>222</v>
      </c>
      <c r="C144" s="39">
        <v>8517.59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223</v>
      </c>
      <c r="B145" s="38" t="s">
        <v>224</v>
      </c>
      <c r="C145" s="39">
        <v>10059.43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225</v>
      </c>
      <c r="B146" s="38" t="s">
        <v>226</v>
      </c>
      <c r="C146" s="39">
        <v>16694.64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227</v>
      </c>
      <c r="B148" s="34"/>
      <c r="C148" s="46"/>
      <c r="D148" s="36"/>
      <c r="E148" s="37"/>
      <c r="F148" s="4"/>
    </row>
    <row r="149" spans="1:6" x14ac:dyDescent="0.2">
      <c r="A149" s="38">
        <v>67080</v>
      </c>
      <c r="B149" s="38" t="s">
        <v>228</v>
      </c>
      <c r="C149" s="39">
        <v>2267.38</v>
      </c>
      <c r="D149" s="40">
        <f t="shared" ref="D149:D153" si="19">$E$9</f>
        <v>0</v>
      </c>
      <c r="E149" s="41">
        <f t="shared" ref="E149:E153" si="20">C149*D149</f>
        <v>0</v>
      </c>
      <c r="F149" s="4"/>
    </row>
    <row r="150" spans="1:6" x14ac:dyDescent="0.2">
      <c r="A150" s="38">
        <v>67081</v>
      </c>
      <c r="B150" s="38" t="s">
        <v>229</v>
      </c>
      <c r="C150" s="39">
        <v>3624.43</v>
      </c>
      <c r="D150" s="40">
        <f t="shared" si="19"/>
        <v>0</v>
      </c>
      <c r="E150" s="41">
        <f t="shared" si="20"/>
        <v>0</v>
      </c>
      <c r="F150" s="4"/>
    </row>
    <row r="151" spans="1:6" x14ac:dyDescent="0.2">
      <c r="A151" s="38">
        <v>67082</v>
      </c>
      <c r="B151" s="38" t="s">
        <v>230</v>
      </c>
      <c r="C151" s="39">
        <v>4702.71</v>
      </c>
      <c r="D151" s="40">
        <f t="shared" si="19"/>
        <v>0</v>
      </c>
      <c r="E151" s="41">
        <f t="shared" si="20"/>
        <v>0</v>
      </c>
      <c r="F151" s="4"/>
    </row>
    <row r="152" spans="1:6" x14ac:dyDescent="0.2">
      <c r="A152" s="38">
        <v>67083</v>
      </c>
      <c r="B152" s="38" t="s">
        <v>231</v>
      </c>
      <c r="C152" s="39">
        <v>6584.47</v>
      </c>
      <c r="D152" s="40">
        <f t="shared" si="19"/>
        <v>0</v>
      </c>
      <c r="E152" s="41">
        <f t="shared" si="20"/>
        <v>0</v>
      </c>
      <c r="F152" s="4"/>
    </row>
    <row r="153" spans="1:6" x14ac:dyDescent="0.2">
      <c r="A153" s="38">
        <v>67085</v>
      </c>
      <c r="B153" s="38" t="s">
        <v>232</v>
      </c>
      <c r="C153" s="39">
        <v>11687.89</v>
      </c>
      <c r="D153" s="40">
        <f t="shared" si="19"/>
        <v>0</v>
      </c>
      <c r="E153" s="41">
        <f t="shared" si="20"/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233</v>
      </c>
      <c r="B155" s="34"/>
      <c r="C155" s="46"/>
      <c r="D155" s="36"/>
      <c r="E155" s="37"/>
      <c r="F155" s="4"/>
    </row>
    <row r="156" spans="1:6" x14ac:dyDescent="0.2">
      <c r="A156" s="38" t="s">
        <v>234</v>
      </c>
      <c r="B156" s="38" t="s">
        <v>235</v>
      </c>
      <c r="C156" s="39">
        <v>4249.59</v>
      </c>
      <c r="D156" s="40">
        <f t="shared" ref="D156:D162" si="21">$E$9</f>
        <v>0</v>
      </c>
      <c r="E156" s="41">
        <f>C156*D156</f>
        <v>0</v>
      </c>
      <c r="F156" s="4"/>
    </row>
    <row r="157" spans="1:6" x14ac:dyDescent="0.2">
      <c r="A157" s="38" t="s">
        <v>236</v>
      </c>
      <c r="B157" s="38" t="s">
        <v>237</v>
      </c>
      <c r="C157" s="39">
        <v>5984.23</v>
      </c>
      <c r="D157" s="40">
        <f t="shared" si="21"/>
        <v>0</v>
      </c>
      <c r="E157" s="41">
        <f t="shared" ref="E157:E162" si="22">C157*D157</f>
        <v>0</v>
      </c>
      <c r="F157" s="4"/>
    </row>
    <row r="158" spans="1:6" x14ac:dyDescent="0.2">
      <c r="A158" s="38" t="s">
        <v>238</v>
      </c>
      <c r="B158" s="38" t="s">
        <v>239</v>
      </c>
      <c r="C158" s="39">
        <v>7834.34</v>
      </c>
      <c r="D158" s="40">
        <f t="shared" si="21"/>
        <v>0</v>
      </c>
      <c r="E158" s="41">
        <f t="shared" si="22"/>
        <v>0</v>
      </c>
      <c r="F158" s="4"/>
    </row>
    <row r="159" spans="1:6" x14ac:dyDescent="0.2">
      <c r="A159" s="38" t="s">
        <v>240</v>
      </c>
      <c r="B159" s="38" t="s">
        <v>241</v>
      </c>
      <c r="C159" s="39">
        <v>11151.98</v>
      </c>
      <c r="D159" s="40">
        <f t="shared" si="21"/>
        <v>0</v>
      </c>
      <c r="E159" s="41">
        <f t="shared" si="22"/>
        <v>0</v>
      </c>
      <c r="F159" s="4"/>
    </row>
    <row r="160" spans="1:6" x14ac:dyDescent="0.2">
      <c r="A160" s="38" t="s">
        <v>242</v>
      </c>
      <c r="B160" s="38" t="s">
        <v>243</v>
      </c>
      <c r="C160" s="39">
        <v>15110.5</v>
      </c>
      <c r="D160" s="40">
        <f t="shared" si="21"/>
        <v>0</v>
      </c>
      <c r="E160" s="41">
        <f t="shared" si="22"/>
        <v>0</v>
      </c>
      <c r="F160" s="4"/>
    </row>
    <row r="161" spans="1:6" x14ac:dyDescent="0.2">
      <c r="A161" s="38" t="s">
        <v>244</v>
      </c>
      <c r="B161" s="38" t="s">
        <v>245</v>
      </c>
      <c r="C161" s="39">
        <v>19606.45</v>
      </c>
      <c r="D161" s="40">
        <f t="shared" si="21"/>
        <v>0</v>
      </c>
      <c r="E161" s="41">
        <f t="shared" si="22"/>
        <v>0</v>
      </c>
      <c r="F161" s="4"/>
    </row>
    <row r="162" spans="1:6" x14ac:dyDescent="0.2">
      <c r="A162" s="38" t="s">
        <v>246</v>
      </c>
      <c r="B162" s="38" t="s">
        <v>247</v>
      </c>
      <c r="C162" s="39">
        <v>30751.9</v>
      </c>
      <c r="D162" s="40">
        <f t="shared" si="21"/>
        <v>0</v>
      </c>
      <c r="E162" s="41">
        <f t="shared" si="22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248</v>
      </c>
      <c r="B164" s="34"/>
      <c r="C164" s="46"/>
      <c r="D164" s="36"/>
      <c r="E164" s="37"/>
      <c r="F164" s="4"/>
    </row>
    <row r="165" spans="1:6" x14ac:dyDescent="0.2">
      <c r="A165" s="38" t="s">
        <v>249</v>
      </c>
      <c r="B165" s="38" t="s">
        <v>250</v>
      </c>
      <c r="C165" s="39">
        <v>4154.9399999999996</v>
      </c>
      <c r="D165" s="40">
        <f t="shared" ref="D165:D171" si="23">$E$9</f>
        <v>0</v>
      </c>
      <c r="E165" s="41">
        <f t="shared" ref="E165:E171" si="24">C165*D165</f>
        <v>0</v>
      </c>
      <c r="F165" s="4"/>
    </row>
    <row r="166" spans="1:6" x14ac:dyDescent="0.2">
      <c r="A166" s="38" t="s">
        <v>251</v>
      </c>
      <c r="B166" s="38" t="s">
        <v>252</v>
      </c>
      <c r="C166" s="39">
        <v>5863.25</v>
      </c>
      <c r="D166" s="40">
        <f t="shared" si="23"/>
        <v>0</v>
      </c>
      <c r="E166" s="41">
        <f t="shared" si="24"/>
        <v>0</v>
      </c>
      <c r="F166" s="4"/>
    </row>
    <row r="167" spans="1:6" x14ac:dyDescent="0.2">
      <c r="A167" s="38" t="s">
        <v>253</v>
      </c>
      <c r="B167" s="38" t="s">
        <v>254</v>
      </c>
      <c r="C167" s="39">
        <v>7675.88</v>
      </c>
      <c r="D167" s="40">
        <f t="shared" si="23"/>
        <v>0</v>
      </c>
      <c r="E167" s="41">
        <f t="shared" si="24"/>
        <v>0</v>
      </c>
      <c r="F167" s="4"/>
    </row>
    <row r="168" spans="1:6" x14ac:dyDescent="0.2">
      <c r="A168" s="38" t="s">
        <v>255</v>
      </c>
      <c r="B168" s="38" t="s">
        <v>256</v>
      </c>
      <c r="C168" s="39">
        <v>10926.51</v>
      </c>
      <c r="D168" s="40">
        <f t="shared" si="23"/>
        <v>0</v>
      </c>
      <c r="E168" s="41">
        <f t="shared" si="24"/>
        <v>0</v>
      </c>
      <c r="F168" s="4"/>
    </row>
    <row r="169" spans="1:6" x14ac:dyDescent="0.2">
      <c r="A169" s="38" t="s">
        <v>257</v>
      </c>
      <c r="B169" s="38" t="s">
        <v>258</v>
      </c>
      <c r="C169" s="39">
        <v>14805.01</v>
      </c>
      <c r="D169" s="40">
        <f t="shared" si="23"/>
        <v>0</v>
      </c>
      <c r="E169" s="41">
        <f t="shared" si="24"/>
        <v>0</v>
      </c>
      <c r="F169" s="4"/>
    </row>
    <row r="170" spans="1:6" x14ac:dyDescent="0.2">
      <c r="A170" s="38" t="s">
        <v>259</v>
      </c>
      <c r="B170" s="38" t="s">
        <v>260</v>
      </c>
      <c r="C170" s="39">
        <v>19209.990000000002</v>
      </c>
      <c r="D170" s="40">
        <f t="shared" si="23"/>
        <v>0</v>
      </c>
      <c r="E170" s="41">
        <f t="shared" si="24"/>
        <v>0</v>
      </c>
      <c r="F170" s="4"/>
    </row>
    <row r="171" spans="1:6" x14ac:dyDescent="0.2">
      <c r="A171" s="38" t="s">
        <v>261</v>
      </c>
      <c r="B171" s="38" t="s">
        <v>262</v>
      </c>
      <c r="C171" s="39">
        <v>30406.49</v>
      </c>
      <c r="D171" s="40">
        <f t="shared" si="23"/>
        <v>0</v>
      </c>
      <c r="E171" s="41">
        <f t="shared" si="24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263</v>
      </c>
      <c r="B173" s="34"/>
      <c r="C173" s="34"/>
      <c r="D173" s="45"/>
      <c r="E173" s="45"/>
      <c r="F173" s="4"/>
    </row>
    <row r="174" spans="1:6" x14ac:dyDescent="0.2">
      <c r="A174" s="38" t="s">
        <v>264</v>
      </c>
      <c r="B174" s="38" t="s">
        <v>265</v>
      </c>
      <c r="C174" s="39" t="s">
        <v>41</v>
      </c>
      <c r="D174" s="40">
        <f t="shared" ref="D174:D181" si="25">$E$8</f>
        <v>0</v>
      </c>
      <c r="E174" s="39" t="s">
        <v>41</v>
      </c>
      <c r="F174" s="42"/>
    </row>
    <row r="175" spans="1:6" x14ac:dyDescent="0.2">
      <c r="A175" s="38" t="s">
        <v>266</v>
      </c>
      <c r="B175" s="38" t="s">
        <v>267</v>
      </c>
      <c r="C175" s="39" t="s">
        <v>41</v>
      </c>
      <c r="D175" s="40">
        <f t="shared" si="25"/>
        <v>0</v>
      </c>
      <c r="E175" s="39" t="s">
        <v>41</v>
      </c>
      <c r="F175" s="42"/>
    </row>
    <row r="176" spans="1:6" x14ac:dyDescent="0.2">
      <c r="A176" s="38" t="s">
        <v>268</v>
      </c>
      <c r="B176" s="38" t="s">
        <v>269</v>
      </c>
      <c r="C176" s="39">
        <v>842.27</v>
      </c>
      <c r="D176" s="40">
        <f t="shared" si="25"/>
        <v>0</v>
      </c>
      <c r="E176" s="41">
        <f t="shared" ref="E176:E183" si="26">C176*D176</f>
        <v>0</v>
      </c>
      <c r="F176" s="42"/>
    </row>
    <row r="177" spans="1:6" x14ac:dyDescent="0.2">
      <c r="A177" s="38" t="s">
        <v>270</v>
      </c>
      <c r="B177" s="38" t="s">
        <v>271</v>
      </c>
      <c r="C177" s="39">
        <v>984.27</v>
      </c>
      <c r="D177" s="40">
        <f t="shared" si="25"/>
        <v>0</v>
      </c>
      <c r="E177" s="41">
        <f t="shared" si="26"/>
        <v>0</v>
      </c>
      <c r="F177" s="42"/>
    </row>
    <row r="178" spans="1:6" x14ac:dyDescent="0.2">
      <c r="A178" s="38" t="s">
        <v>272</v>
      </c>
      <c r="B178" s="38" t="s">
        <v>273</v>
      </c>
      <c r="C178" s="39">
        <v>1296.18</v>
      </c>
      <c r="D178" s="40">
        <f t="shared" si="25"/>
        <v>0</v>
      </c>
      <c r="E178" s="41">
        <f t="shared" si="26"/>
        <v>0</v>
      </c>
      <c r="F178" s="42"/>
    </row>
    <row r="179" spans="1:6" x14ac:dyDescent="0.2">
      <c r="A179" s="38" t="s">
        <v>274</v>
      </c>
      <c r="B179" s="38" t="s">
        <v>275</v>
      </c>
      <c r="C179" s="39">
        <v>1791.95</v>
      </c>
      <c r="D179" s="40">
        <f t="shared" si="25"/>
        <v>0</v>
      </c>
      <c r="E179" s="41">
        <f t="shared" si="26"/>
        <v>0</v>
      </c>
      <c r="F179" s="42"/>
    </row>
    <row r="180" spans="1:6" x14ac:dyDescent="0.2">
      <c r="A180" s="38" t="s">
        <v>276</v>
      </c>
      <c r="B180" s="38" t="s">
        <v>277</v>
      </c>
      <c r="C180" s="39">
        <v>2168.2600000000002</v>
      </c>
      <c r="D180" s="40">
        <f t="shared" si="25"/>
        <v>0</v>
      </c>
      <c r="E180" s="41">
        <f t="shared" si="26"/>
        <v>0</v>
      </c>
      <c r="F180" s="42"/>
    </row>
    <row r="181" spans="1:6" x14ac:dyDescent="0.2">
      <c r="A181" s="38" t="s">
        <v>278</v>
      </c>
      <c r="B181" s="38" t="s">
        <v>279</v>
      </c>
      <c r="C181" s="39">
        <v>2998.56</v>
      </c>
      <c r="D181" s="40">
        <f t="shared" si="25"/>
        <v>0</v>
      </c>
      <c r="E181" s="41">
        <f t="shared" si="26"/>
        <v>0</v>
      </c>
      <c r="F181" s="42"/>
    </row>
    <row r="182" spans="1:6" x14ac:dyDescent="0.2">
      <c r="A182" s="38" t="s">
        <v>280</v>
      </c>
      <c r="B182" s="38" t="s">
        <v>281</v>
      </c>
      <c r="C182" s="39">
        <v>4417.34</v>
      </c>
      <c r="D182" s="40">
        <f>$E$8</f>
        <v>0</v>
      </c>
      <c r="E182" s="41">
        <f t="shared" si="26"/>
        <v>0</v>
      </c>
      <c r="F182" s="42"/>
    </row>
    <row r="183" spans="1:6" x14ac:dyDescent="0.2">
      <c r="A183" s="38" t="s">
        <v>282</v>
      </c>
      <c r="B183" s="38" t="s">
        <v>283</v>
      </c>
      <c r="C183" s="39">
        <v>5910.92</v>
      </c>
      <c r="D183" s="40">
        <f>$E$8</f>
        <v>0</v>
      </c>
      <c r="E183" s="41">
        <f t="shared" si="26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2025-09-19T12:57:46Z</dcterms:created>
  <dcterms:modified xsi:type="dcterms:W3CDTF">2025-09-19T12:57:47Z</dcterms:modified>
</cp:coreProperties>
</file>