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M:\!PRICING &amp; SALES\Domestic Steel\9.17.25 List\"/>
    </mc:Choice>
  </mc:AlternateContent>
  <xr:revisionPtr revIDLastSave="0" documentId="8_{A6D5D8DD-E546-4520-87B6-307615C9EBC2}" xr6:coauthVersionLast="47" xr6:coauthVersionMax="47" xr10:uidLastSave="{00000000-0000-0000-0000-000000000000}"/>
  <bookViews>
    <workbookView xWindow="28680" yWindow="-120" windowWidth="29040" windowHeight="15720" xr2:uid="{B62363B0-7B13-4CE4-A1D0-DB7A76DCAA26}"/>
  </bookViews>
  <sheets>
    <sheet name="B112E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3" i="2" l="1"/>
  <c r="E183" i="2"/>
  <c r="D182" i="2"/>
  <c r="E182" i="2"/>
  <c r="D181" i="2"/>
  <c r="E181" i="2"/>
  <c r="D180" i="2"/>
  <c r="E180" i="2"/>
  <c r="D179" i="2"/>
  <c r="E179" i="2" s="1"/>
  <c r="D178" i="2"/>
  <c r="E178" i="2"/>
  <c r="D177" i="2"/>
  <c r="E177" i="2" s="1"/>
  <c r="E176" i="2"/>
  <c r="D176" i="2"/>
  <c r="D175" i="2"/>
  <c r="D174" i="2"/>
  <c r="D171" i="2"/>
  <c r="E171" i="2"/>
  <c r="D170" i="2"/>
  <c r="E170" i="2"/>
  <c r="E169" i="2"/>
  <c r="D169" i="2"/>
  <c r="D168" i="2"/>
  <c r="E168" i="2"/>
  <c r="D167" i="2"/>
  <c r="E167" i="2"/>
  <c r="E166" i="2"/>
  <c r="D166" i="2"/>
  <c r="D165" i="2"/>
  <c r="E165" i="2"/>
  <c r="D162" i="2"/>
  <c r="E162" i="2"/>
  <c r="D161" i="2"/>
  <c r="E161" i="2"/>
  <c r="D160" i="2"/>
  <c r="E160" i="2"/>
  <c r="D159" i="2"/>
  <c r="E159" i="2" s="1"/>
  <c r="D158" i="2"/>
  <c r="E158" i="2"/>
  <c r="D157" i="2"/>
  <c r="E157" i="2" s="1"/>
  <c r="E156" i="2"/>
  <c r="D156" i="2"/>
  <c r="D153" i="2"/>
  <c r="D152" i="2"/>
  <c r="D151" i="2"/>
  <c r="D150" i="2"/>
  <c r="D149" i="2"/>
  <c r="D146" i="2"/>
  <c r="E146" i="2"/>
  <c r="E145" i="2"/>
  <c r="D145" i="2"/>
  <c r="D144" i="2"/>
  <c r="E144" i="2"/>
  <c r="D143" i="2"/>
  <c r="E143" i="2"/>
  <c r="E142" i="2"/>
  <c r="D142" i="2"/>
  <c r="D141" i="2"/>
  <c r="E141" i="2"/>
  <c r="D140" i="2"/>
  <c r="E140" i="2"/>
  <c r="D137" i="2"/>
  <c r="E137" i="2"/>
  <c r="D136" i="2"/>
  <c r="E136" i="2"/>
  <c r="D135" i="2"/>
  <c r="E135" i="2" s="1"/>
  <c r="D134" i="2"/>
  <c r="E134" i="2"/>
  <c r="D133" i="2"/>
  <c r="E133" i="2" s="1"/>
  <c r="E132" i="2"/>
  <c r="D132" i="2"/>
  <c r="E131" i="2"/>
  <c r="D131" i="2"/>
  <c r="E130" i="2"/>
  <c r="D130" i="2"/>
  <c r="D129" i="2"/>
  <c r="E129" i="2"/>
  <c r="D128" i="2"/>
  <c r="D127" i="2"/>
  <c r="E127" i="2" s="1"/>
  <c r="D126" i="2"/>
  <c r="E126" i="2"/>
  <c r="D125" i="2"/>
  <c r="E125" i="2" s="1"/>
  <c r="D122" i="2"/>
  <c r="D121" i="2"/>
  <c r="D120" i="2"/>
  <c r="D119" i="2"/>
  <c r="D118" i="2"/>
  <c r="D117" i="2"/>
  <c r="D116" i="2"/>
  <c r="D115" i="2"/>
  <c r="D112" i="2"/>
  <c r="D111" i="2"/>
  <c r="D110" i="2"/>
  <c r="D109" i="2"/>
  <c r="D108" i="2"/>
  <c r="D107" i="2"/>
  <c r="D106" i="2"/>
  <c r="D103" i="2"/>
  <c r="D102" i="2"/>
  <c r="D101" i="2"/>
  <c r="D100" i="2"/>
  <c r="D99" i="2"/>
  <c r="D98" i="2"/>
  <c r="D97" i="2"/>
  <c r="D96" i="2"/>
  <c r="D95" i="2"/>
  <c r="D94" i="2"/>
  <c r="D91" i="2"/>
  <c r="E91" i="2" s="1"/>
  <c r="D90" i="2"/>
  <c r="E90" i="2"/>
  <c r="D89" i="2"/>
  <c r="E89" i="2"/>
  <c r="D88" i="2"/>
  <c r="E88" i="2"/>
  <c r="E87" i="2"/>
  <c r="D87" i="2"/>
  <c r="D86" i="2"/>
  <c r="E86" i="2"/>
  <c r="D85" i="2"/>
  <c r="E85" i="2"/>
  <c r="E84" i="2"/>
  <c r="D84" i="2"/>
  <c r="E83" i="2"/>
  <c r="D83" i="2"/>
  <c r="D80" i="2"/>
  <c r="E80" i="2"/>
  <c r="D79" i="2"/>
  <c r="E79" i="2"/>
  <c r="D78" i="2"/>
  <c r="E77" i="2"/>
  <c r="D77" i="2"/>
  <c r="D76" i="2"/>
  <c r="E76" i="2"/>
  <c r="D75" i="2"/>
  <c r="E75" i="2"/>
  <c r="E74" i="2"/>
  <c r="D74" i="2"/>
  <c r="E73" i="2"/>
  <c r="D73" i="2"/>
  <c r="D72" i="2"/>
  <c r="E72" i="2"/>
  <c r="D71" i="2"/>
  <c r="E71" i="2"/>
  <c r="D70" i="2"/>
  <c r="E70" i="2"/>
  <c r="D69" i="2"/>
  <c r="D68" i="2"/>
  <c r="D67" i="2"/>
  <c r="D64" i="2"/>
  <c r="E64" i="2"/>
  <c r="D63" i="2"/>
  <c r="E63" i="2" s="1"/>
  <c r="E62" i="2"/>
  <c r="D62" i="2"/>
  <c r="E61" i="2"/>
  <c r="D61" i="2"/>
  <c r="E60" i="2"/>
  <c r="D60" i="2"/>
  <c r="D59" i="2"/>
  <c r="E59" i="2"/>
  <c r="D58" i="2"/>
  <c r="E58" i="2"/>
  <c r="D57" i="2"/>
  <c r="E57" i="2"/>
  <c r="D56" i="2"/>
  <c r="E56" i="2"/>
  <c r="D55" i="2"/>
  <c r="D54" i="2"/>
  <c r="E51" i="2"/>
  <c r="D51" i="2"/>
  <c r="D50" i="2"/>
  <c r="E50" i="2"/>
  <c r="D49" i="2"/>
  <c r="E49" i="2"/>
  <c r="D48" i="2"/>
  <c r="E48" i="2"/>
  <c r="D47" i="2"/>
  <c r="E47" i="2" s="1"/>
  <c r="D46" i="2"/>
  <c r="E46" i="2"/>
  <c r="D45" i="2"/>
  <c r="E45" i="2" s="1"/>
  <c r="E44" i="2"/>
  <c r="D44" i="2"/>
  <c r="D43" i="2"/>
  <c r="E43" i="2"/>
  <c r="E40" i="2"/>
  <c r="D40" i="2"/>
  <c r="D39" i="2"/>
  <c r="E39" i="2"/>
  <c r="D38" i="2"/>
  <c r="E38" i="2"/>
  <c r="D37" i="2"/>
  <c r="D36" i="2"/>
  <c r="E36" i="2"/>
  <c r="E35" i="2"/>
  <c r="D35" i="2"/>
  <c r="E34" i="2"/>
  <c r="D34" i="2"/>
  <c r="D33" i="2"/>
  <c r="E33" i="2"/>
  <c r="E32" i="2"/>
  <c r="D32" i="2"/>
  <c r="D31" i="2"/>
  <c r="E31" i="2"/>
  <c r="D30" i="2"/>
  <c r="E30" i="2"/>
  <c r="D29" i="2"/>
  <c r="E29" i="2"/>
  <c r="D28" i="2"/>
  <c r="D27" i="2"/>
  <c r="D26" i="2"/>
  <c r="D23" i="2"/>
  <c r="E23" i="2" s="1"/>
  <c r="D22" i="2"/>
  <c r="E22" i="2"/>
  <c r="D21" i="2"/>
  <c r="E21" i="2"/>
  <c r="D20" i="2"/>
  <c r="E20" i="2"/>
  <c r="E19" i="2"/>
  <c r="D19" i="2"/>
  <c r="D18" i="2"/>
  <c r="E18" i="2"/>
  <c r="D17" i="2"/>
  <c r="E17" i="2"/>
  <c r="E16" i="2"/>
  <c r="D16" i="2"/>
  <c r="E15" i="2"/>
  <c r="D15" i="2"/>
  <c r="D14" i="2"/>
  <c r="E14" i="2"/>
</calcChain>
</file>

<file path=xl/sharedStrings.xml><?xml version="1.0" encoding="utf-8"?>
<sst xmlns="http://schemas.openxmlformats.org/spreadsheetml/2006/main" count="349" uniqueCount="282">
  <si>
    <t>DOMESTIC WELDED
STEEL PIPE</t>
  </si>
  <si>
    <t>FOR CUSTOMERS SERVED FROM STOCKTON, CA</t>
  </si>
  <si>
    <t>DW112-</t>
  </si>
  <si>
    <t>UNITEDPIPE.COM | 800.777.7473</t>
  </si>
  <si>
    <t xml:space="preserve">    YOUR "CW" Multiplier►</t>
  </si>
  <si>
    <t xml:space="preserve"> YOUR "ERW" Multiplier►</t>
  </si>
  <si>
    <t>YOUR "BTBE" Multiplier►</t>
  </si>
  <si>
    <t>Bundle quantities in parentheses. Call your sales person for your multiplier. All prices listed per hundred foot (CFT) unless otherwise noted.</t>
  </si>
  <si>
    <t>Item ID#</t>
  </si>
  <si>
    <t>Description</t>
  </si>
  <si>
    <t>LIST Price (CFT)</t>
  </si>
  <si>
    <t>Your Multiplier</t>
  </si>
  <si>
    <t>NET Price (CFT)</t>
  </si>
  <si>
    <t>Black Plain End (BPE) Continuous Weld (CW) x 21' SCH40 A53 Type F</t>
  </si>
  <si>
    <t>WDBPEA53A0040109S</t>
  </si>
  <si>
    <t>1/2 IN A53F BPE SH40 x 21 FT (127)</t>
  </si>
  <si>
    <t>WDBPEA53A0060113S</t>
  </si>
  <si>
    <t>3/4 IN A53F BPE SH40 x 21 FT (91)</t>
  </si>
  <si>
    <t>WDBPEA53A0100133S</t>
  </si>
  <si>
    <t>1 IN A53F BPE SH40 x 21 FT (70)</t>
  </si>
  <si>
    <t>WDBPEA53A0120140S</t>
  </si>
  <si>
    <t>1-1/4 IN A53F BPE SH40 x 21 FT (51)</t>
  </si>
  <si>
    <t>WDBPEA53A0140145S</t>
  </si>
  <si>
    <t>1-1/2 IN A53F BPE SH40 x 21 FT (44)</t>
  </si>
  <si>
    <t>WDBPEA53A0200154S</t>
  </si>
  <si>
    <t>2 IN A53F BPE SH40 x 21 FT (30)</t>
  </si>
  <si>
    <t>WDBPEA53A0240203S</t>
  </si>
  <si>
    <t>2-1/2 IN A53F BPE SH40 x 21 FT (20)</t>
  </si>
  <si>
    <t>WDBPEA53A0300216S</t>
  </si>
  <si>
    <t>3 IN A53F BPE SH40 x 21 FT (13)</t>
  </si>
  <si>
    <t>WDBPEA53A0340226S</t>
  </si>
  <si>
    <t>3-1/2 IN A53F BPE SH40 x 21 FT (10)</t>
  </si>
  <si>
    <t>WDBPEA53A0400237S</t>
  </si>
  <si>
    <t>4 IN A53F BPE SH40 x 21 FT (10)</t>
  </si>
  <si>
    <t>Black Threaded &amp; Coupled (BTC) CW x 21' SCH40 A53 Type F</t>
  </si>
  <si>
    <t>1/8 IN A53F P&amp;O TC SH40 x 21 FT (30)</t>
  </si>
  <si>
    <t>CALL FOR $</t>
  </si>
  <si>
    <t>1/4 IN A53F P&amp;O TC SH40 x 21 FT (24)</t>
  </si>
  <si>
    <t>3/8 IN A53F P&amp;O TC SH40 x 21 FT (18)</t>
  </si>
  <si>
    <t>WDBTCA53A0040109S</t>
  </si>
  <si>
    <t>1/2 IN A53F BTC SH40 x 21 FT (127)</t>
  </si>
  <si>
    <t>WDBTCA53A0060113S</t>
  </si>
  <si>
    <t>3/4 IN A53F BTC SH40 x 21 FT (91)</t>
  </si>
  <si>
    <t>WDBTCA53A0100133S</t>
  </si>
  <si>
    <t>1 IN A53F BTC SH40 x 21 FT (70)</t>
  </si>
  <si>
    <t>WDBTCA53A0120140S</t>
  </si>
  <si>
    <t>1-1/4 IN A53F BTC SH40 x 21 FT (51)</t>
  </si>
  <si>
    <t>WDBTCA53A0140145S</t>
  </si>
  <si>
    <t>1-1/2 IN A53F BTC SH40 x 21 FT (44)</t>
  </si>
  <si>
    <t>WDBTCA53A0200154S</t>
  </si>
  <si>
    <t>2 IN A53F BTC SH40 x 21 FT (30)</t>
  </si>
  <si>
    <t>WDBTCA53A0240203S</t>
  </si>
  <si>
    <t>2-1/2 IN A53F BTC SH40 x 21 FT (20)</t>
  </si>
  <si>
    <t>WDBTCA53A0300216S</t>
  </si>
  <si>
    <t>3 IN A53F BTC SH40 x 21 FT (13)</t>
  </si>
  <si>
    <t>3-1/2 IN A53F BTC SH40 x 21 FT (10)</t>
  </si>
  <si>
    <t>WDBTCA53A0400237S</t>
  </si>
  <si>
    <t>4 IN A53F BTC SH40 x 21 FT (10)</t>
  </si>
  <si>
    <t>WDBTCA53B0500258S</t>
  </si>
  <si>
    <t>5 IN A53B BTC SH40 x 21 FT (5)</t>
  </si>
  <si>
    <t>WDBTCA53B0600280S</t>
  </si>
  <si>
    <t>6 IN A53B BTC SH40 x 21 FT (5)</t>
  </si>
  <si>
    <t>Black Threaded Both Ends (BTBE) CW x 10' SCH40 A53 Type F</t>
  </si>
  <si>
    <t>WDBTOA53A0040109S10</t>
  </si>
  <si>
    <t>1/2 IN A53F BTBE SH40 x 10 FT (127)</t>
  </si>
  <si>
    <t>WDBTOA53A0060113S10</t>
  </si>
  <si>
    <t>3/4 IN A53F BTBE SH40 x 10 FT (91)</t>
  </si>
  <si>
    <t>WDBTOA53A0100133S10</t>
  </si>
  <si>
    <t>1 IN A53F BTBE SH40 x 10 FT (70)</t>
  </si>
  <si>
    <t>WDBTOA53A0120140S10</t>
  </si>
  <si>
    <t>1-1/4 IN A53F BTBE SH40 x 10 FT (51)</t>
  </si>
  <si>
    <t>WDBTOA53A0140145S10</t>
  </si>
  <si>
    <t>1-1/2 IN A53F BTBE SH40 x 10 FT (44)</t>
  </si>
  <si>
    <t>WDBTOA53A0200154S10</t>
  </si>
  <si>
    <t>2 IN A53F BTBE SH40 x 10 FT (30)</t>
  </si>
  <si>
    <t>WDBTOA53A0240203S10</t>
  </si>
  <si>
    <t>2-1/2 IN A53 BTBE SH40 x 10 FT (20)</t>
  </si>
  <si>
    <t>WDBTOA53A0300216S10</t>
  </si>
  <si>
    <t>3 IN A53 BTBE SH40 x 10 FT (13)</t>
  </si>
  <si>
    <t>WDBTOA53A0400237S10</t>
  </si>
  <si>
    <t>4 IN A53 BTBE SH40 x 10 FT (10)</t>
  </si>
  <si>
    <t>Galvanized Plain End (GPE) CW x 21' SCH40 A53 Type F</t>
  </si>
  <si>
    <t>WDGPEA53A0020088S</t>
  </si>
  <si>
    <t>1/4 IN A53F GPE SH40 x 21 FT (24)</t>
  </si>
  <si>
    <t>WDGPEA53A0030091S</t>
  </si>
  <si>
    <t>3/8 IN A53F GPE SH40 x 21 FT (18)</t>
  </si>
  <si>
    <t>WDGPEA53A0040109S</t>
  </si>
  <si>
    <t>1/2 IN A53F GPE SH40 x 21 FT (127)</t>
  </si>
  <si>
    <t>WDGPEA53A0060113S</t>
  </si>
  <si>
    <t>3/4 IN A53F GPE SH40 x 21 FT (91)</t>
  </si>
  <si>
    <t>WDGPEA53A0100133S</t>
  </si>
  <si>
    <t>1 IN A53F GPE SH40 x 21 FT (70)</t>
  </si>
  <si>
    <t>WDGPEA53A0120140S</t>
  </si>
  <si>
    <t>1-1/4 IN A53F GPE SH40 x 21 FT (51)</t>
  </si>
  <si>
    <t>WDGPEA53A0140145S</t>
  </si>
  <si>
    <t>1-1/2 IN A53F GPE SH40 x 21 FT (44)</t>
  </si>
  <si>
    <t>WDGPEA53A0200154S</t>
  </si>
  <si>
    <t>2 IN A53F GPE SH40 x 21 FT (30)</t>
  </si>
  <si>
    <t>WDGPEA53A0300216S</t>
  </si>
  <si>
    <t>3 IN A53F GPE SH40 x 21 FT (13)</t>
  </si>
  <si>
    <t>WDGPEA53A0340226S</t>
  </si>
  <si>
    <t>3-1/2 IN A53F GPE SH40 x 21 FT (10)</t>
  </si>
  <si>
    <t>WDGPEA53A0400237S</t>
  </si>
  <si>
    <t>4 IN A53F GPE SH40 x 21 FT (10)</t>
  </si>
  <si>
    <t>Galvanized Threaded &amp; Coupled (GTC) CW x 21' SCH40 A53 Type F</t>
  </si>
  <si>
    <t>WDGTCA53A0010068S</t>
  </si>
  <si>
    <t>1/8 IN A53F GTC SH40 x 21 FT (30)</t>
  </si>
  <si>
    <t>WDGTCA53A0020088S</t>
  </si>
  <si>
    <t>1/4 IN A53F GTC SH40 x 21 FT (24)</t>
  </si>
  <si>
    <t>WDGTCA53A0030091S</t>
  </si>
  <si>
    <t>3/8 IN A53F GTC SH40 x 21 FT (24)</t>
  </si>
  <si>
    <t>WDGTCA53A0040109S</t>
  </si>
  <si>
    <t>1/2 IN A53F GTC SH40 x 21 FT (127)</t>
  </si>
  <si>
    <t>WDGTCA53A0060113S</t>
  </si>
  <si>
    <t>3/4 IN A53F GTC SH40 x 21 FT (91)</t>
  </si>
  <si>
    <t>WDGTCA53A0100133S</t>
  </si>
  <si>
    <t>1 IN A53F GTC SH40 x 21 FT (70)</t>
  </si>
  <si>
    <t>WDGTCA53A0120140S</t>
  </si>
  <si>
    <t>1-1/4 IN A53F GTC SH40 x 21 FT (51)</t>
  </si>
  <si>
    <t>WDGTCA53A0140145S</t>
  </si>
  <si>
    <t>1-1/2 IN A53F GTC SH40 x 21 FT (44)</t>
  </si>
  <si>
    <t>WDGTCA53A0200154S</t>
  </si>
  <si>
    <t>2 IN A53F GTC SH40 x 21 FT (30)</t>
  </si>
  <si>
    <t>WDGTCA53A0240203S</t>
  </si>
  <si>
    <t>2-1/2 IN A53F GTC SH40 x 21 FT (20)</t>
  </si>
  <si>
    <t>WDGTCA53A0300216S</t>
  </si>
  <si>
    <t>3 IN A53F GTC SH40 x 21 FT (13)</t>
  </si>
  <si>
    <t>3-1/2 IN A53F GTC SH40 x 21 FT (11)</t>
  </si>
  <si>
    <t>WDGTCA53A0400237S</t>
  </si>
  <si>
    <t>4 IN A53F GTC SH40 x 21 FT (10)</t>
  </si>
  <si>
    <t>WDGTCA53B0600280S</t>
  </si>
  <si>
    <t>6 IN A53B GTC SH40 x 21 FT (5)</t>
  </si>
  <si>
    <t>Galvanized Threaded Both Ends (GTBE) CW x 10' SCH40 A53 Type F</t>
  </si>
  <si>
    <t>WDGTOA53A0040109S10</t>
  </si>
  <si>
    <t>1/2 IN A53F GTBE SH40 x 10 FT (127)</t>
  </si>
  <si>
    <t>WDGTOA53A0060113S10</t>
  </si>
  <si>
    <t>3/4 IN A53F GTBE SH40 x 10 FT (91)</t>
  </si>
  <si>
    <t>WDGTOA53A0100133S10</t>
  </si>
  <si>
    <t>1 IN A53F GTBE SH40 x 10 FT (70)</t>
  </si>
  <si>
    <t>WDGTOA53A0120140S10</t>
  </si>
  <si>
    <t>1-1/4 IN A53F GTBE SH40 x 10 FT (51)</t>
  </si>
  <si>
    <t>WDGTOA53A0140145S10</t>
  </si>
  <si>
    <t>1-1/2 IN A53F GTBE SH40 x 10 FT (44)</t>
  </si>
  <si>
    <t>WDGTOA53A0200154S10</t>
  </si>
  <si>
    <t>2 IN A53F GTBE SH40 x 10 FT (30)</t>
  </si>
  <si>
    <t>WDGTOA53A0240203S10</t>
  </si>
  <si>
    <t>2-1/2 IN A53F GTBE SH40 x 10 FT (20)</t>
  </si>
  <si>
    <t>WDGTOA53A0300216S10</t>
  </si>
  <si>
    <t>3 IN A53F GTBE SH40 x 10 FT (13)</t>
  </si>
  <si>
    <t>WDGTOA53A0400237S10</t>
  </si>
  <si>
    <t>4 IN A53F GTBE SH40 x 10 FT (10)</t>
  </si>
  <si>
    <t>Black Lightwall Roll Grooved (BGR) Electric Resistance Welded (ERW) x 21' SCH10 A135</t>
  </si>
  <si>
    <t>1-1/4 IN A135 BGR SH10 x 21 FT (61)</t>
  </si>
  <si>
    <t>1-1/2 IN A135 BGR SH10 x 21 FT (61)</t>
  </si>
  <si>
    <t>2 IN A135 BGR SH10 x 21 FT (37)</t>
  </si>
  <si>
    <t>2-1/2 IN A135 BGR SH10 x 21 FT (30)</t>
  </si>
  <si>
    <t>3 IN A135 BGR SH10 x 21 FT (19)</t>
  </si>
  <si>
    <t>4 IN A135 BGR SH10 x 21 FT (19)</t>
  </si>
  <si>
    <t>5 IN A135 BGR SH10 x 21 FT (13)</t>
  </si>
  <si>
    <t>6 IN A135 BGR SH10 x 21 FT (10)</t>
  </si>
  <si>
    <t>WDBGEA53B0800188S</t>
  </si>
  <si>
    <t>8 IN A53B BGR .188 WALL x 21 FT (7)</t>
  </si>
  <si>
    <t>8 IN A135 BGR SH10 X 21 FT (7)</t>
  </si>
  <si>
    <t>Black Lightwall Roll Grooved (BGR) ERW x 10'6" SCH10 A135</t>
  </si>
  <si>
    <t>2 IN A135 BGR SH10 x 10 FT 6 IN (37)</t>
  </si>
  <si>
    <t>2-1/2 IN A135 BGR SH10 x 10 FT 6 IN (30)</t>
  </si>
  <si>
    <t>3 IN A135 BGR SH10 x 10 FT 6 IN (19)</t>
  </si>
  <si>
    <t>4 IN A135 BGR SH10 x 10 FT 6 IN (19)</t>
  </si>
  <si>
    <t>5 IN A135 BGR SH10 x 10 FT 6 IN (13)</t>
  </si>
  <si>
    <t>6 IN A135 BGR SH10 x 10 FT 6 IN (10)</t>
  </si>
  <si>
    <t>8 IN A53B BGR .188 WALL x 10 FT 6 IN (7)</t>
  </si>
  <si>
    <t>Galvanized Lightwall Roll Grooved (GGR) ERW x 21' SCH10 A135</t>
  </si>
  <si>
    <t>1-1/4 IN A135 GGR SH10 x 21 FT (61)</t>
  </si>
  <si>
    <t>1-1/2 IN A135 GGR SH10 x 21 FT (61)</t>
  </si>
  <si>
    <t>2 IN A135 GGR SH10 x 21 FT (37)</t>
  </si>
  <si>
    <t>2-1/2 IN A135 GGR SH10 x 21 FT (30)</t>
  </si>
  <si>
    <t>3 IN A135 GGR SH10 x 21 FT (19)</t>
  </si>
  <si>
    <t>4 IN A135 GGR SH10 x 21 FT (19)</t>
  </si>
  <si>
    <t>6 IN A135 GGR SH10 x 21 FT (10)</t>
  </si>
  <si>
    <t>8 IN A135 GGR SH10 x 21 FT (7)</t>
  </si>
  <si>
    <t>Black Plain End (BPE) ERW x 21' SCH40 A53 Grade B</t>
  </si>
  <si>
    <t>WDBPEA53B0200154S</t>
  </si>
  <si>
    <t>2 IN UL/FM A53B BPE SH40 x 21 FT (24)</t>
  </si>
  <si>
    <t>WDBPEA53B0240203S</t>
  </si>
  <si>
    <t>2-1/2 IN UL/FM A53B BPE SH40 x 21 FT(20)</t>
  </si>
  <si>
    <t>WDBPEA53B0300216S</t>
  </si>
  <si>
    <t>3 IN UL/FM A53B BPE SH40 x 21 FT (13)</t>
  </si>
  <si>
    <t>WDBPEA53B0340226S</t>
  </si>
  <si>
    <t>3-1/2 IN A53B BPE SH40 x 21 FT (10)</t>
  </si>
  <si>
    <t>WDBPEA53B0400237S</t>
  </si>
  <si>
    <t>4 IN UL/FM A53B BPE SH40 x 21 FT (10)</t>
  </si>
  <si>
    <t>WDBPEA53B0500258S</t>
  </si>
  <si>
    <t>5 IN UL/FM A53B BPE SH40 x 21 FT (7)</t>
  </si>
  <si>
    <t>WDBPEA53B0600280S</t>
  </si>
  <si>
    <t>6 IN UL/FM A53B BPE SH40 x 21 FT (5)</t>
  </si>
  <si>
    <t>WDBPEA53B0800322S</t>
  </si>
  <si>
    <t>8 IN A53B BPE SH40 x 21 FT (5)</t>
  </si>
  <si>
    <t>WDBPEA53B1000365S</t>
  </si>
  <si>
    <t>10 IN A53B BPE SH40 x 21 FT (1)</t>
  </si>
  <si>
    <t>WDBPEA53B1200375S</t>
  </si>
  <si>
    <t>12 IN A53B BPE STD x 21 FT</t>
  </si>
  <si>
    <t>WDBPEA53B1400375S</t>
  </si>
  <si>
    <t>14 IN A53B BPE SH40 x 21 FT</t>
  </si>
  <si>
    <t>WDBPEA53B1600375S</t>
  </si>
  <si>
    <t>16 IN A53B BPE STD x 21 FT</t>
  </si>
  <si>
    <t>WDBPEA53B1800375S</t>
  </si>
  <si>
    <t>18 IN A53B BPE SH40 x 21 FT</t>
  </si>
  <si>
    <t>Black Roll Grooved (BGR) ERW x 21' SCH40 A53 Grade B</t>
  </si>
  <si>
    <t>WDBGEA53B0200154S</t>
  </si>
  <si>
    <t>2 IN UL/FM A53B BGR SH40 x 21 FT (24)</t>
  </si>
  <si>
    <t>WDBGEA53B0240203S</t>
  </si>
  <si>
    <t>2-1/2 IN UL/FM A53B BGR SH40 x 21 FT(20)</t>
  </si>
  <si>
    <t>WDBGEA53B0300216S</t>
  </si>
  <si>
    <t>3 IN UL/FM A53B BGR SH40 x 21 FT (13)</t>
  </si>
  <si>
    <t>WDBGEA53B0400237S</t>
  </si>
  <si>
    <t>4 IN UL/FM A53B BGR SH40 x 21 FT (10)</t>
  </si>
  <si>
    <t>WDBGEA53B0500258S</t>
  </si>
  <si>
    <t>5 IN A53B BGR SH40 x 21 FT (7)</t>
  </si>
  <si>
    <t>WDBGEA53B0600280S</t>
  </si>
  <si>
    <t>6 IN A53B BGR SH40 x 21 FT (5)</t>
  </si>
  <si>
    <t>WDBGEA53B0800322S</t>
  </si>
  <si>
    <t>8 IN A53B BGR SH40 x 21 FT (7)</t>
  </si>
  <si>
    <t>Black Roll Grooved (BGR) ERW x 10'6" SCH40 A53 Grade B</t>
  </si>
  <si>
    <t>2 IN UL/FM A53 BGR SH40 X 10 FT6 IN(30)</t>
  </si>
  <si>
    <t>2-1/2 UL/FM A53B BGR S40 x 10 FT6 IN(20)</t>
  </si>
  <si>
    <t>3 IN UL/FM A53B BGR SH40 x 10 FT6 IN(13)</t>
  </si>
  <si>
    <t>4 IN UL/FM A53B BGR SH40 x 10 FT6 IN(10)</t>
  </si>
  <si>
    <t>6 IN UL/FM BGR A53B SH40X10 FT6 IN (5)</t>
  </si>
  <si>
    <t>Galvanized Plain End (GPE) ERW x 21' SCH40 A53 Type F</t>
  </si>
  <si>
    <t>WDGPEA53B0200154S</t>
  </si>
  <si>
    <t>2 IN A53B GPE SH40 x 21 FT (24)</t>
  </si>
  <si>
    <t>WDGPEA53B0240203S</t>
  </si>
  <si>
    <t>2-1/2 IN A53B GPE SH40 x 21 FT (20)</t>
  </si>
  <si>
    <t>WDGPEA53B0300216S</t>
  </si>
  <si>
    <t>3 IN A53B GPE SH40 x 21 FT (13)</t>
  </si>
  <si>
    <t>WDGPEA53B0400237S</t>
  </si>
  <si>
    <t>4 IN A53B GPE SH40 x 21 FT (10)</t>
  </si>
  <si>
    <t>WDGPEA53B0500258S</t>
  </si>
  <si>
    <t>5 IN A53B GPE SH40 x 21 FT (7)</t>
  </si>
  <si>
    <t>WDGPEA53B0600280S</t>
  </si>
  <si>
    <t>6 IN A53B GPE SH40 x 21 FT (5)</t>
  </si>
  <si>
    <t>WDGPEA53B0800322S</t>
  </si>
  <si>
    <t>8 IN A53B GPE SH40 x 21 FT (5)</t>
  </si>
  <si>
    <r>
      <t xml:space="preserve">Galvanized Roll Grooved (GGR) ERW x 21' SCH40 A53 Grade B </t>
    </r>
    <r>
      <rPr>
        <sz val="10"/>
        <color theme="1"/>
        <rFont val="Arial"/>
        <family val="2"/>
      </rPr>
      <t>(Bundle Quantities Only, NON-Cancellable, NON-Returnable)</t>
    </r>
  </si>
  <si>
    <t>WDGGEA53B0200154S</t>
  </si>
  <si>
    <t>2 IN A53B GGR SH40 x 21 FT (24)</t>
  </si>
  <si>
    <t>WDGGEA53B0240203S</t>
  </si>
  <si>
    <t>2-1/2 IN A53B GGR SH40 x 21 FT (20)</t>
  </si>
  <si>
    <t>WDGGEA53B0300216S</t>
  </si>
  <si>
    <t>3 IN A53B GGR SH40 x 21 FT (13)</t>
  </si>
  <si>
    <t>WDGGEA53B0400237S</t>
  </si>
  <si>
    <t>4 IN A53B GGR SH40 x 21 FT (10)</t>
  </si>
  <si>
    <t>WDGGEA53B0500258S</t>
  </si>
  <si>
    <t>5 IN A53B GGR SH40 x 21 FT (7)</t>
  </si>
  <si>
    <t>WDGGEA53B0600280S</t>
  </si>
  <si>
    <t>6 IN A53B GGR SH40 x 21 FT (5)</t>
  </si>
  <si>
    <t>WDGGEA53B0800322S</t>
  </si>
  <si>
    <t>8 IN A53B GGR SH40 x 21 FT (1)</t>
  </si>
  <si>
    <t>Black Plain End (BPE) CW x 21' SCH80 A53 Type F</t>
  </si>
  <si>
    <t>WDBPEA53A0020119S</t>
  </si>
  <si>
    <t>1/4 IN A53F BPE SH80 x 21 FT (24)</t>
  </si>
  <si>
    <t>WDBPEA53A0030126S</t>
  </si>
  <si>
    <t>3/8 IN A53F BPE SH80 x 21 FT (18)</t>
  </si>
  <si>
    <t>WDBPEA53A0040147S</t>
  </si>
  <si>
    <t>1/2 IN A53F BPE SH80 x 21 FT (91)</t>
  </si>
  <si>
    <t>WDBPEA53A0060154S</t>
  </si>
  <si>
    <t>3/4 IN A53F BPE SH80 x 21 FT (79)</t>
  </si>
  <si>
    <t>WDBPEA53A0100179S</t>
  </si>
  <si>
    <t>1 IN A53F BPE SH80 x 21 FT (44)</t>
  </si>
  <si>
    <t>WDBPEA53A0120191S</t>
  </si>
  <si>
    <t>1-1/4 IN A53F BPE SH80 x 21 FT (34)</t>
  </si>
  <si>
    <t>WDBPEA53A0140200S</t>
  </si>
  <si>
    <t>1-1/2 IN A53F BPE SH80 x 21 FT (29)</t>
  </si>
  <si>
    <t>WDBPEA53A0200218S</t>
  </si>
  <si>
    <t>2 IN A53 BPE SH80 x 21 FT (24)</t>
  </si>
  <si>
    <t>WDBPEA53A0240276S</t>
  </si>
  <si>
    <t>2-1/2 IN A53 BPE SH80 x 21 FT (20)</t>
  </si>
  <si>
    <t>WDBPEA53A0300300S</t>
  </si>
  <si>
    <t>3 IN A53 BPE SH80 x 21 FT (13)</t>
  </si>
  <si>
    <t>DW112-091925</t>
  </si>
  <si>
    <t>Effective: September 19, 2025</t>
  </si>
  <si>
    <t>Supersedes: DW112-051925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</si>
</sst>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00_);_(* \(#,##0.0000\);_(* &quot;-&quot;??_);_(@_)"/>
    <numFmt numFmtId="165" formatCode="&quot;$&quot;#,##0.00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b/>
      <sz val="24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4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i/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1236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2" fillId="2" borderId="0" xfId="0" applyFont="1" applyFill="1"/>
    <xf numFmtId="0" fontId="3" fillId="2" borderId="0" xfId="0" applyFont="1" applyFill="1" applyAlignment="1">
      <alignment horizontal="right" wrapText="1"/>
    </xf>
    <xf numFmtId="0" fontId="3" fillId="2" borderId="1" xfId="0" applyFont="1" applyFill="1" applyBorder="1" applyAlignment="1">
      <alignment horizontal="right" wrapText="1"/>
    </xf>
    <xf numFmtId="0" fontId="2" fillId="0" borderId="2" xfId="0" applyFont="1" applyBorder="1"/>
    <xf numFmtId="0" fontId="2" fillId="0" borderId="0" xfId="0" applyFont="1"/>
    <xf numFmtId="0" fontId="2" fillId="3" borderId="0" xfId="0" applyFont="1" applyFill="1"/>
    <xf numFmtId="0" fontId="4" fillId="2" borderId="0" xfId="0" applyFont="1" applyFill="1" applyAlignment="1">
      <alignment horizontal="right"/>
    </xf>
    <xf numFmtId="0" fontId="4" fillId="2" borderId="0" xfId="0" applyFont="1" applyFill="1" applyAlignment="1">
      <alignment horizontal="center"/>
    </xf>
    <xf numFmtId="0" fontId="5" fillId="2" borderId="0" xfId="0" applyFont="1" applyFill="1"/>
    <xf numFmtId="0" fontId="5" fillId="2" borderId="0" xfId="0" applyFont="1" applyFill="1" applyAlignment="1">
      <alignment horizontal="right"/>
    </xf>
    <xf numFmtId="0" fontId="5" fillId="0" borderId="0" xfId="0" applyFont="1"/>
    <xf numFmtId="0" fontId="5" fillId="2" borderId="0" xfId="0" applyFont="1" applyFill="1" applyAlignment="1">
      <alignment horizontal="left"/>
    </xf>
    <xf numFmtId="0" fontId="2" fillId="0" borderId="2" xfId="0" applyFont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right" vertical="center"/>
    </xf>
    <xf numFmtId="164" fontId="8" fillId="4" borderId="4" xfId="1" applyNumberFormat="1" applyFont="1" applyFill="1" applyBorder="1" applyAlignment="1">
      <alignment horizontal="center"/>
    </xf>
    <xf numFmtId="0" fontId="8" fillId="3" borderId="5" xfId="0" applyFont="1" applyFill="1" applyBorder="1" applyAlignment="1">
      <alignment horizontal="right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righ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4" fillId="5" borderId="10" xfId="0" applyFont="1" applyFill="1" applyBorder="1" applyAlignment="1">
      <alignment horizontal="center"/>
    </xf>
    <xf numFmtId="165" fontId="4" fillId="5" borderId="10" xfId="0" applyNumberFormat="1" applyFont="1" applyFill="1" applyBorder="1" applyAlignment="1">
      <alignment horizontal="center"/>
    </xf>
    <xf numFmtId="0" fontId="4" fillId="5" borderId="10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left"/>
    </xf>
    <xf numFmtId="0" fontId="7" fillId="7" borderId="0" xfId="0" applyFont="1" applyFill="1"/>
    <xf numFmtId="0" fontId="7" fillId="7" borderId="0" xfId="0" applyFont="1" applyFill="1" applyAlignment="1">
      <alignment horizontal="center"/>
    </xf>
    <xf numFmtId="164" fontId="2" fillId="7" borderId="0" xfId="0" applyNumberFormat="1" applyFont="1" applyFill="1" applyAlignment="1">
      <alignment horizontal="center"/>
    </xf>
    <xf numFmtId="44" fontId="2" fillId="7" borderId="0" xfId="0" applyNumberFormat="1" applyFont="1" applyFill="1" applyAlignment="1">
      <alignment horizontal="center"/>
    </xf>
    <xf numFmtId="0" fontId="2" fillId="0" borderId="0" xfId="0" applyFont="1" applyAlignment="1">
      <alignment horizontal="center" vertical="center"/>
    </xf>
    <xf numFmtId="7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4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7" borderId="0" xfId="0" applyFont="1" applyFill="1" applyAlignment="1">
      <alignment horizontal="center" vertical="center"/>
    </xf>
    <xf numFmtId="0" fontId="2" fillId="7" borderId="0" xfId="0" applyFont="1" applyFill="1"/>
    <xf numFmtId="0" fontId="2" fillId="7" borderId="0" xfId="0" applyFont="1" applyFill="1" applyAlignment="1">
      <alignment horizontal="center"/>
    </xf>
    <xf numFmtId="0" fontId="0" fillId="0" borderId="0" xfId="0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0</xdr:row>
      <xdr:rowOff>371475</xdr:rowOff>
    </xdr:from>
    <xdr:to>
      <xdr:col>1</xdr:col>
      <xdr:colOff>2679468</xdr:colOff>
      <xdr:row>4</xdr:row>
      <xdr:rowOff>107625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BC3DD17-4B9C-4076-ADE6-C17C2BBAAD2B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228600" y="371475"/>
          <a:ext cx="3993918" cy="1260150"/>
        </a:xfrm>
        <a:prstGeom prst="rect">
          <a:avLst/>
        </a:prstGeom>
        <a:noFill/>
        <a:ln>
          <a:noFill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7DD7ED-99B2-421A-B2AC-3E1DC7DFC91F}">
  <sheetPr codeName="Sheet29">
    <tabColor rgb="FF002060"/>
    <pageSetUpPr fitToPage="1"/>
  </sheetPr>
  <dimension ref="A1:H183"/>
  <sheetViews>
    <sheetView tabSelected="1" workbookViewId="0">
      <selection activeCell="E8" sqref="E8"/>
    </sheetView>
  </sheetViews>
  <sheetFormatPr defaultColWidth="0" defaultRowHeight="12.75" customHeight="1" x14ac:dyDescent="0.2"/>
  <cols>
    <col min="1" max="1" width="23.140625" style="5" customWidth="1"/>
    <col min="2" max="2" width="47.85546875" style="5" bestFit="1" customWidth="1"/>
    <col min="3" max="3" width="18.140625" style="5" bestFit="1" customWidth="1"/>
    <col min="4" max="4" width="26" style="5" customWidth="1"/>
    <col min="5" max="5" width="22.140625" style="5" bestFit="1" customWidth="1"/>
    <col min="6" max="8" width="1.28515625" style="5" customWidth="1"/>
    <col min="9" max="16384" width="9.140625" style="5" hidden="1"/>
  </cols>
  <sheetData>
    <row r="1" spans="1:8" s="6" customFormat="1" ht="80.099999999999994" customHeight="1" x14ac:dyDescent="0.4">
      <c r="A1" s="1"/>
      <c r="B1" s="1"/>
      <c r="C1" s="1"/>
      <c r="D1" s="2" t="s">
        <v>0</v>
      </c>
      <c r="E1" s="3"/>
      <c r="F1" s="4"/>
      <c r="G1" s="5"/>
      <c r="H1" s="5"/>
    </row>
    <row r="2" spans="1:8" s="6" customFormat="1" ht="15" customHeight="1" x14ac:dyDescent="0.2">
      <c r="A2" s="1"/>
      <c r="B2" s="1"/>
      <c r="C2" s="1"/>
      <c r="D2" s="7" t="s">
        <v>1</v>
      </c>
      <c r="E2" s="7"/>
      <c r="F2" s="4"/>
      <c r="G2" s="5"/>
      <c r="H2" s="5"/>
    </row>
    <row r="3" spans="1:8" s="6" customFormat="1" x14ac:dyDescent="0.2">
      <c r="A3" s="1"/>
      <c r="B3" s="1"/>
      <c r="C3" s="1"/>
      <c r="D3" s="8"/>
      <c r="E3" s="8"/>
      <c r="F3" s="4"/>
      <c r="G3" s="5"/>
      <c r="H3" s="5"/>
    </row>
    <row r="4" spans="1:8" s="6" customFormat="1" x14ac:dyDescent="0.2">
      <c r="A4" s="1"/>
      <c r="B4" s="1"/>
      <c r="C4" s="1"/>
      <c r="D4" s="9"/>
      <c r="E4" s="10" t="s">
        <v>279</v>
      </c>
      <c r="F4" s="11" t="s">
        <v>2</v>
      </c>
      <c r="G4" s="5"/>
      <c r="H4" s="5"/>
    </row>
    <row r="5" spans="1:8" x14ac:dyDescent="0.2">
      <c r="A5" s="1"/>
      <c r="B5" s="1"/>
      <c r="C5" s="1"/>
      <c r="D5" s="9"/>
      <c r="E5" s="10" t="s">
        <v>280</v>
      </c>
    </row>
    <row r="6" spans="1:8" x14ac:dyDescent="0.2">
      <c r="A6" s="1"/>
      <c r="B6" s="1"/>
      <c r="C6" s="1"/>
      <c r="D6" s="9"/>
      <c r="E6" s="10" t="s">
        <v>281</v>
      </c>
    </row>
    <row r="7" spans="1:8" x14ac:dyDescent="0.2">
      <c r="A7" s="1"/>
      <c r="B7" s="1"/>
      <c r="C7" s="1"/>
      <c r="D7" s="10"/>
      <c r="E7" s="12"/>
      <c r="F7" s="13"/>
    </row>
    <row r="8" spans="1:8" x14ac:dyDescent="0.2">
      <c r="A8" s="14" t="s">
        <v>3</v>
      </c>
      <c r="B8" s="15"/>
      <c r="C8" s="16"/>
      <c r="D8" s="17" t="s">
        <v>4</v>
      </c>
      <c r="E8" s="18">
        <v>0</v>
      </c>
      <c r="F8" s="13"/>
    </row>
    <row r="9" spans="1:8" x14ac:dyDescent="0.2">
      <c r="A9" s="15"/>
      <c r="B9" s="15"/>
      <c r="C9" s="16"/>
      <c r="D9" s="19" t="s">
        <v>5</v>
      </c>
      <c r="E9" s="18">
        <v>0</v>
      </c>
      <c r="F9" s="13"/>
    </row>
    <row r="10" spans="1:8" x14ac:dyDescent="0.2">
      <c r="A10" s="20"/>
      <c r="B10" s="20"/>
      <c r="C10" s="21"/>
      <c r="D10" s="22" t="s">
        <v>6</v>
      </c>
      <c r="E10" s="18">
        <v>0</v>
      </c>
      <c r="F10" s="13"/>
    </row>
    <row r="11" spans="1:8" x14ac:dyDescent="0.2">
      <c r="A11" s="23" t="s">
        <v>7</v>
      </c>
      <c r="B11" s="24"/>
      <c r="C11" s="24"/>
      <c r="D11" s="24"/>
      <c r="E11" s="25"/>
      <c r="F11" s="13"/>
    </row>
    <row r="12" spans="1:8" x14ac:dyDescent="0.2">
      <c r="A12" s="26" t="s">
        <v>8</v>
      </c>
      <c r="B12" s="26" t="s">
        <v>9</v>
      </c>
      <c r="C12" s="27" t="s">
        <v>10</v>
      </c>
      <c r="D12" s="28" t="s">
        <v>11</v>
      </c>
      <c r="E12" s="28" t="s">
        <v>12</v>
      </c>
      <c r="F12" s="13"/>
    </row>
    <row r="13" spans="1:8" x14ac:dyDescent="0.2">
      <c r="A13" s="29" t="s">
        <v>13</v>
      </c>
      <c r="B13" s="30"/>
      <c r="C13" s="31"/>
      <c r="D13" s="32"/>
      <c r="E13" s="33"/>
      <c r="F13" s="13"/>
    </row>
    <row r="14" spans="1:8" x14ac:dyDescent="0.2">
      <c r="A14" s="34" t="s">
        <v>14</v>
      </c>
      <c r="B14" s="34" t="s">
        <v>15</v>
      </c>
      <c r="C14" s="35">
        <v>586.89</v>
      </c>
      <c r="D14" s="36">
        <f t="shared" ref="D14:D23" si="0">$E$8</f>
        <v>0</v>
      </c>
      <c r="E14" s="37">
        <f t="shared" ref="E14:E23" si="1">C14*D14</f>
        <v>0</v>
      </c>
      <c r="F14" s="13"/>
    </row>
    <row r="15" spans="1:8" x14ac:dyDescent="0.2">
      <c r="A15" s="34" t="s">
        <v>16</v>
      </c>
      <c r="B15" s="34" t="s">
        <v>17</v>
      </c>
      <c r="C15" s="35">
        <v>675.56</v>
      </c>
      <c r="D15" s="36">
        <f t="shared" si="0"/>
        <v>0</v>
      </c>
      <c r="E15" s="37">
        <f t="shared" si="1"/>
        <v>0</v>
      </c>
      <c r="F15" s="13"/>
    </row>
    <row r="16" spans="1:8" x14ac:dyDescent="0.2">
      <c r="A16" s="34" t="s">
        <v>18</v>
      </c>
      <c r="B16" s="34" t="s">
        <v>19</v>
      </c>
      <c r="C16" s="35">
        <v>911.04</v>
      </c>
      <c r="D16" s="36">
        <f t="shared" si="0"/>
        <v>0</v>
      </c>
      <c r="E16" s="37">
        <f t="shared" si="1"/>
        <v>0</v>
      </c>
      <c r="F16" s="13"/>
    </row>
    <row r="17" spans="1:6" x14ac:dyDescent="0.2">
      <c r="A17" s="34" t="s">
        <v>20</v>
      </c>
      <c r="B17" s="34" t="s">
        <v>21</v>
      </c>
      <c r="C17" s="35">
        <v>1231.04</v>
      </c>
      <c r="D17" s="36">
        <f t="shared" si="0"/>
        <v>0</v>
      </c>
      <c r="E17" s="37">
        <f t="shared" si="1"/>
        <v>0</v>
      </c>
      <c r="F17" s="4"/>
    </row>
    <row r="18" spans="1:6" x14ac:dyDescent="0.2">
      <c r="A18" s="34" t="s">
        <v>22</v>
      </c>
      <c r="B18" s="34" t="s">
        <v>23</v>
      </c>
      <c r="C18" s="35">
        <v>1475.04</v>
      </c>
      <c r="D18" s="36">
        <f t="shared" si="0"/>
        <v>0</v>
      </c>
      <c r="E18" s="37">
        <f t="shared" si="1"/>
        <v>0</v>
      </c>
      <c r="F18" s="4"/>
    </row>
    <row r="19" spans="1:6" x14ac:dyDescent="0.2">
      <c r="A19" s="34" t="s">
        <v>24</v>
      </c>
      <c r="B19" s="34" t="s">
        <v>25</v>
      </c>
      <c r="C19" s="35">
        <v>1979.41</v>
      </c>
      <c r="D19" s="36">
        <f t="shared" si="0"/>
        <v>0</v>
      </c>
      <c r="E19" s="37">
        <f t="shared" si="1"/>
        <v>0</v>
      </c>
      <c r="F19" s="13"/>
    </row>
    <row r="20" spans="1:6" x14ac:dyDescent="0.2">
      <c r="A20" s="34" t="s">
        <v>26</v>
      </c>
      <c r="B20" s="34" t="s">
        <v>27</v>
      </c>
      <c r="C20" s="35">
        <v>3032.67</v>
      </c>
      <c r="D20" s="36">
        <f t="shared" si="0"/>
        <v>0</v>
      </c>
      <c r="E20" s="37">
        <f t="shared" si="1"/>
        <v>0</v>
      </c>
      <c r="F20" s="13"/>
    </row>
    <row r="21" spans="1:6" x14ac:dyDescent="0.2">
      <c r="A21" s="34" t="s">
        <v>28</v>
      </c>
      <c r="B21" s="34" t="s">
        <v>29</v>
      </c>
      <c r="C21" s="35">
        <v>3970.22</v>
      </c>
      <c r="D21" s="36">
        <f t="shared" si="0"/>
        <v>0</v>
      </c>
      <c r="E21" s="37">
        <f t="shared" si="1"/>
        <v>0</v>
      </c>
      <c r="F21" s="13"/>
    </row>
    <row r="22" spans="1:6" x14ac:dyDescent="0.2">
      <c r="A22" s="34" t="s">
        <v>30</v>
      </c>
      <c r="B22" s="34" t="s">
        <v>31</v>
      </c>
      <c r="C22" s="35">
        <v>4771.63</v>
      </c>
      <c r="D22" s="36">
        <f t="shared" si="0"/>
        <v>0</v>
      </c>
      <c r="E22" s="37">
        <f t="shared" si="1"/>
        <v>0</v>
      </c>
      <c r="F22" s="13"/>
    </row>
    <row r="23" spans="1:6" x14ac:dyDescent="0.2">
      <c r="A23" s="34" t="s">
        <v>32</v>
      </c>
      <c r="B23" s="34" t="s">
        <v>33</v>
      </c>
      <c r="C23" s="35">
        <v>5651.56</v>
      </c>
      <c r="D23" s="36">
        <f t="shared" si="0"/>
        <v>0</v>
      </c>
      <c r="E23" s="37">
        <f t="shared" si="1"/>
        <v>0</v>
      </c>
      <c r="F23" s="13"/>
    </row>
    <row r="24" spans="1:6" x14ac:dyDescent="0.2">
      <c r="A24" s="38"/>
      <c r="C24" s="38"/>
      <c r="D24" s="34"/>
      <c r="E24" s="34"/>
      <c r="F24" s="13"/>
    </row>
    <row r="25" spans="1:6" x14ac:dyDescent="0.2">
      <c r="A25" s="29" t="s">
        <v>34</v>
      </c>
      <c r="B25" s="30"/>
      <c r="C25" s="31"/>
      <c r="D25" s="39"/>
      <c r="E25" s="39"/>
      <c r="F25" s="13"/>
    </row>
    <row r="26" spans="1:6" x14ac:dyDescent="0.2">
      <c r="A26" s="34">
        <v>1</v>
      </c>
      <c r="B26" s="34" t="s">
        <v>35</v>
      </c>
      <c r="C26" s="35" t="s">
        <v>36</v>
      </c>
      <c r="D26" s="36">
        <f t="shared" ref="D26:D40" si="2">$E$8</f>
        <v>0</v>
      </c>
      <c r="E26" s="35" t="s">
        <v>36</v>
      </c>
      <c r="F26" s="13"/>
    </row>
    <row r="27" spans="1:6" x14ac:dyDescent="0.2">
      <c r="A27" s="34">
        <v>2</v>
      </c>
      <c r="B27" s="34" t="s">
        <v>37</v>
      </c>
      <c r="C27" s="35" t="s">
        <v>36</v>
      </c>
      <c r="D27" s="36">
        <f t="shared" si="2"/>
        <v>0</v>
      </c>
      <c r="E27" s="35" t="s">
        <v>36</v>
      </c>
      <c r="F27" s="13"/>
    </row>
    <row r="28" spans="1:6" x14ac:dyDescent="0.2">
      <c r="A28" s="34">
        <v>3</v>
      </c>
      <c r="B28" s="34" t="s">
        <v>38</v>
      </c>
      <c r="C28" s="35" t="s">
        <v>36</v>
      </c>
      <c r="D28" s="36">
        <f t="shared" si="2"/>
        <v>0</v>
      </c>
      <c r="E28" s="35" t="s">
        <v>36</v>
      </c>
      <c r="F28" s="13"/>
    </row>
    <row r="29" spans="1:6" x14ac:dyDescent="0.2">
      <c r="A29" s="34" t="s">
        <v>39</v>
      </c>
      <c r="B29" s="34" t="s">
        <v>40</v>
      </c>
      <c r="C29" s="35">
        <v>665.56</v>
      </c>
      <c r="D29" s="36">
        <f t="shared" si="2"/>
        <v>0</v>
      </c>
      <c r="E29" s="37">
        <f t="shared" ref="E29:E40" si="3">C29*D29</f>
        <v>0</v>
      </c>
      <c r="F29" s="13"/>
    </row>
    <row r="30" spans="1:6" x14ac:dyDescent="0.2">
      <c r="A30" s="34" t="s">
        <v>41</v>
      </c>
      <c r="B30" s="34" t="s">
        <v>42</v>
      </c>
      <c r="C30" s="35">
        <v>780.22</v>
      </c>
      <c r="D30" s="36">
        <f t="shared" si="2"/>
        <v>0</v>
      </c>
      <c r="E30" s="37">
        <f t="shared" si="3"/>
        <v>0</v>
      </c>
      <c r="F30" s="13"/>
    </row>
    <row r="31" spans="1:6" x14ac:dyDescent="0.2">
      <c r="A31" s="34" t="s">
        <v>43</v>
      </c>
      <c r="B31" s="34" t="s">
        <v>44</v>
      </c>
      <c r="C31" s="35">
        <v>1051.04</v>
      </c>
      <c r="D31" s="36">
        <f t="shared" si="2"/>
        <v>0</v>
      </c>
      <c r="E31" s="37">
        <f t="shared" si="3"/>
        <v>0</v>
      </c>
      <c r="F31" s="13"/>
    </row>
    <row r="32" spans="1:6" x14ac:dyDescent="0.2">
      <c r="A32" s="34" t="s">
        <v>45</v>
      </c>
      <c r="B32" s="34" t="s">
        <v>46</v>
      </c>
      <c r="C32" s="35">
        <v>1426.44</v>
      </c>
      <c r="D32" s="36">
        <f t="shared" si="2"/>
        <v>0</v>
      </c>
      <c r="E32" s="37">
        <f t="shared" si="3"/>
        <v>0</v>
      </c>
      <c r="F32" s="13"/>
    </row>
    <row r="33" spans="1:6" x14ac:dyDescent="0.2">
      <c r="A33" s="34" t="s">
        <v>47</v>
      </c>
      <c r="B33" s="34" t="s">
        <v>48</v>
      </c>
      <c r="C33" s="35">
        <v>1708</v>
      </c>
      <c r="D33" s="36">
        <f t="shared" si="2"/>
        <v>0</v>
      </c>
      <c r="E33" s="37">
        <f t="shared" si="3"/>
        <v>0</v>
      </c>
      <c r="F33" s="13"/>
    </row>
    <row r="34" spans="1:6" x14ac:dyDescent="0.2">
      <c r="A34" s="34" t="s">
        <v>49</v>
      </c>
      <c r="B34" s="34" t="s">
        <v>50</v>
      </c>
      <c r="C34" s="35">
        <v>2302.3000000000002</v>
      </c>
      <c r="D34" s="36">
        <f t="shared" si="2"/>
        <v>0</v>
      </c>
      <c r="E34" s="37">
        <f t="shared" si="3"/>
        <v>0</v>
      </c>
      <c r="F34" s="4"/>
    </row>
    <row r="35" spans="1:6" x14ac:dyDescent="0.2">
      <c r="A35" s="34" t="s">
        <v>51</v>
      </c>
      <c r="B35" s="34" t="s">
        <v>52</v>
      </c>
      <c r="C35" s="35">
        <v>3641.19</v>
      </c>
      <c r="D35" s="36">
        <f t="shared" si="2"/>
        <v>0</v>
      </c>
      <c r="E35" s="37">
        <f t="shared" si="3"/>
        <v>0</v>
      </c>
      <c r="F35" s="4"/>
    </row>
    <row r="36" spans="1:6" x14ac:dyDescent="0.2">
      <c r="A36" s="34" t="s">
        <v>53</v>
      </c>
      <c r="B36" s="34" t="s">
        <v>54</v>
      </c>
      <c r="C36" s="35">
        <v>4767.33</v>
      </c>
      <c r="D36" s="36">
        <f t="shared" si="2"/>
        <v>0</v>
      </c>
      <c r="E36" s="37">
        <f t="shared" si="3"/>
        <v>0</v>
      </c>
      <c r="F36" s="13"/>
    </row>
    <row r="37" spans="1:6" x14ac:dyDescent="0.2">
      <c r="A37" s="34">
        <v>1334</v>
      </c>
      <c r="B37" s="34" t="s">
        <v>55</v>
      </c>
      <c r="C37" s="35" t="s">
        <v>36</v>
      </c>
      <c r="D37" s="36">
        <f t="shared" si="2"/>
        <v>0</v>
      </c>
      <c r="E37" s="35" t="s">
        <v>36</v>
      </c>
      <c r="F37" s="13"/>
    </row>
    <row r="38" spans="1:6" x14ac:dyDescent="0.2">
      <c r="A38" s="34" t="s">
        <v>56</v>
      </c>
      <c r="B38" s="34" t="s">
        <v>57</v>
      </c>
      <c r="C38" s="35">
        <v>6813.11</v>
      </c>
      <c r="D38" s="36">
        <f t="shared" si="2"/>
        <v>0</v>
      </c>
      <c r="E38" s="37">
        <f t="shared" si="3"/>
        <v>0</v>
      </c>
      <c r="F38" s="13"/>
    </row>
    <row r="39" spans="1:6" x14ac:dyDescent="0.2">
      <c r="A39" s="34" t="s">
        <v>58</v>
      </c>
      <c r="B39" s="34" t="s">
        <v>59</v>
      </c>
      <c r="C39" s="35">
        <v>10499.78</v>
      </c>
      <c r="D39" s="36">
        <f t="shared" si="2"/>
        <v>0</v>
      </c>
      <c r="E39" s="37">
        <f t="shared" si="3"/>
        <v>0</v>
      </c>
      <c r="F39" s="13"/>
    </row>
    <row r="40" spans="1:6" x14ac:dyDescent="0.2">
      <c r="A40" s="34" t="s">
        <v>60</v>
      </c>
      <c r="B40" s="34" t="s">
        <v>61</v>
      </c>
      <c r="C40" s="35">
        <v>13597.93</v>
      </c>
      <c r="D40" s="36">
        <f t="shared" si="2"/>
        <v>0</v>
      </c>
      <c r="E40" s="37">
        <f t="shared" si="3"/>
        <v>0</v>
      </c>
      <c r="F40" s="13"/>
    </row>
    <row r="41" spans="1:6" x14ac:dyDescent="0.2">
      <c r="A41" s="38"/>
      <c r="C41" s="38"/>
      <c r="D41" s="36"/>
      <c r="E41" s="37"/>
      <c r="F41" s="13"/>
    </row>
    <row r="42" spans="1:6" x14ac:dyDescent="0.2">
      <c r="A42" s="29" t="s">
        <v>62</v>
      </c>
      <c r="B42" s="30"/>
      <c r="C42" s="31"/>
      <c r="D42" s="32"/>
      <c r="E42" s="33"/>
      <c r="F42" s="13"/>
    </row>
    <row r="43" spans="1:6" x14ac:dyDescent="0.2">
      <c r="A43" s="34" t="s">
        <v>63</v>
      </c>
      <c r="B43" s="34" t="s">
        <v>64</v>
      </c>
      <c r="C43" s="35">
        <v>673.48</v>
      </c>
      <c r="D43" s="36">
        <f>$E$10</f>
        <v>0</v>
      </c>
      <c r="E43" s="37">
        <f t="shared" ref="E43:E51" si="4">C43*D43</f>
        <v>0</v>
      </c>
      <c r="F43" s="13"/>
    </row>
    <row r="44" spans="1:6" x14ac:dyDescent="0.2">
      <c r="A44" s="34" t="s">
        <v>65</v>
      </c>
      <c r="B44" s="34" t="s">
        <v>66</v>
      </c>
      <c r="C44" s="35">
        <v>790.67</v>
      </c>
      <c r="D44" s="36">
        <f t="shared" ref="D44:D51" si="5">$E$10</f>
        <v>0</v>
      </c>
      <c r="E44" s="37">
        <f t="shared" si="4"/>
        <v>0</v>
      </c>
      <c r="F44" s="13"/>
    </row>
    <row r="45" spans="1:6" x14ac:dyDescent="0.2">
      <c r="A45" s="34" t="s">
        <v>67</v>
      </c>
      <c r="B45" s="34" t="s">
        <v>68</v>
      </c>
      <c r="C45" s="35">
        <v>1066.5899999999999</v>
      </c>
      <c r="D45" s="36">
        <f t="shared" si="5"/>
        <v>0</v>
      </c>
      <c r="E45" s="37">
        <f t="shared" si="4"/>
        <v>0</v>
      </c>
      <c r="F45" s="4"/>
    </row>
    <row r="46" spans="1:6" x14ac:dyDescent="0.2">
      <c r="A46" s="34" t="s">
        <v>69</v>
      </c>
      <c r="B46" s="34" t="s">
        <v>70</v>
      </c>
      <c r="C46" s="35">
        <v>1441.19</v>
      </c>
      <c r="D46" s="36">
        <f t="shared" si="5"/>
        <v>0</v>
      </c>
      <c r="E46" s="37">
        <f t="shared" si="4"/>
        <v>0</v>
      </c>
      <c r="F46" s="4"/>
    </row>
    <row r="47" spans="1:6" x14ac:dyDescent="0.2">
      <c r="A47" s="34" t="s">
        <v>71</v>
      </c>
      <c r="B47" s="34" t="s">
        <v>72</v>
      </c>
      <c r="C47" s="35">
        <v>1726.89</v>
      </c>
      <c r="D47" s="36">
        <f t="shared" si="5"/>
        <v>0</v>
      </c>
      <c r="E47" s="37">
        <f t="shared" si="4"/>
        <v>0</v>
      </c>
      <c r="F47" s="13"/>
    </row>
    <row r="48" spans="1:6" x14ac:dyDescent="0.2">
      <c r="A48" s="34" t="s">
        <v>73</v>
      </c>
      <c r="B48" s="34" t="s">
        <v>74</v>
      </c>
      <c r="C48" s="35">
        <v>2317.33</v>
      </c>
      <c r="D48" s="36">
        <f t="shared" si="5"/>
        <v>0</v>
      </c>
      <c r="E48" s="37">
        <f t="shared" si="4"/>
        <v>0</v>
      </c>
      <c r="F48" s="13"/>
    </row>
    <row r="49" spans="1:6" x14ac:dyDescent="0.2">
      <c r="A49" s="34" t="s">
        <v>75</v>
      </c>
      <c r="B49" s="34" t="s">
        <v>76</v>
      </c>
      <c r="C49" s="35">
        <v>3676</v>
      </c>
      <c r="D49" s="36">
        <f t="shared" si="5"/>
        <v>0</v>
      </c>
      <c r="E49" s="37">
        <f t="shared" si="4"/>
        <v>0</v>
      </c>
      <c r="F49" s="13"/>
    </row>
    <row r="50" spans="1:6" x14ac:dyDescent="0.2">
      <c r="A50" s="34" t="s">
        <v>77</v>
      </c>
      <c r="B50" s="34" t="s">
        <v>78</v>
      </c>
      <c r="C50" s="35">
        <v>4812.4399999999996</v>
      </c>
      <c r="D50" s="36">
        <f t="shared" si="5"/>
        <v>0</v>
      </c>
      <c r="E50" s="37">
        <f t="shared" si="4"/>
        <v>0</v>
      </c>
      <c r="F50" s="13"/>
    </row>
    <row r="51" spans="1:6" x14ac:dyDescent="0.2">
      <c r="A51" s="34" t="s">
        <v>79</v>
      </c>
      <c r="B51" s="34" t="s">
        <v>80</v>
      </c>
      <c r="C51" s="35">
        <v>6850.44</v>
      </c>
      <c r="D51" s="36">
        <f t="shared" si="5"/>
        <v>0</v>
      </c>
      <c r="E51" s="37">
        <f t="shared" si="4"/>
        <v>0</v>
      </c>
      <c r="F51" s="13"/>
    </row>
    <row r="52" spans="1:6" x14ac:dyDescent="0.2">
      <c r="A52" s="38"/>
      <c r="C52" s="38"/>
      <c r="D52" s="36"/>
      <c r="E52" s="37"/>
      <c r="F52" s="13"/>
    </row>
    <row r="53" spans="1:6" x14ac:dyDescent="0.2">
      <c r="A53" s="29" t="s">
        <v>81</v>
      </c>
      <c r="B53" s="30"/>
      <c r="C53" s="31"/>
      <c r="D53" s="32"/>
      <c r="E53" s="33"/>
      <c r="F53" s="13"/>
    </row>
    <row r="54" spans="1:6" x14ac:dyDescent="0.2">
      <c r="A54" s="34" t="s">
        <v>82</v>
      </c>
      <c r="B54" s="34" t="s">
        <v>83</v>
      </c>
      <c r="C54" s="35" t="s">
        <v>36</v>
      </c>
      <c r="D54" s="36">
        <f t="shared" ref="D54:D64" si="6">$E$8</f>
        <v>0</v>
      </c>
      <c r="E54" s="35" t="s">
        <v>36</v>
      </c>
      <c r="F54" s="13"/>
    </row>
    <row r="55" spans="1:6" x14ac:dyDescent="0.2">
      <c r="A55" s="34" t="s">
        <v>84</v>
      </c>
      <c r="B55" s="34" t="s">
        <v>85</v>
      </c>
      <c r="C55" s="35" t="s">
        <v>36</v>
      </c>
      <c r="D55" s="36">
        <f t="shared" si="6"/>
        <v>0</v>
      </c>
      <c r="E55" s="35" t="s">
        <v>36</v>
      </c>
      <c r="F55" s="13"/>
    </row>
    <row r="56" spans="1:6" x14ac:dyDescent="0.2">
      <c r="A56" s="34" t="s">
        <v>86</v>
      </c>
      <c r="B56" s="34" t="s">
        <v>87</v>
      </c>
      <c r="C56" s="35">
        <v>1063.97</v>
      </c>
      <c r="D56" s="36">
        <f t="shared" si="6"/>
        <v>0</v>
      </c>
      <c r="E56" s="37">
        <f t="shared" ref="E56:E64" si="7">C56*D56</f>
        <v>0</v>
      </c>
      <c r="F56" s="13"/>
    </row>
    <row r="57" spans="1:6" x14ac:dyDescent="0.2">
      <c r="A57" s="34" t="s">
        <v>88</v>
      </c>
      <c r="B57" s="34" t="s">
        <v>89</v>
      </c>
      <c r="C57" s="35">
        <v>1299.02</v>
      </c>
      <c r="D57" s="36">
        <f t="shared" si="6"/>
        <v>0</v>
      </c>
      <c r="E57" s="37">
        <f t="shared" si="7"/>
        <v>0</v>
      </c>
      <c r="F57" s="13"/>
    </row>
    <row r="58" spans="1:6" x14ac:dyDescent="0.2">
      <c r="A58" s="34" t="s">
        <v>90</v>
      </c>
      <c r="B58" s="34" t="s">
        <v>91</v>
      </c>
      <c r="C58" s="35">
        <v>1776.11</v>
      </c>
      <c r="D58" s="36">
        <f t="shared" si="6"/>
        <v>0</v>
      </c>
      <c r="E58" s="37">
        <f t="shared" si="7"/>
        <v>0</v>
      </c>
      <c r="F58" s="4"/>
    </row>
    <row r="59" spans="1:6" x14ac:dyDescent="0.2">
      <c r="A59" s="34" t="s">
        <v>92</v>
      </c>
      <c r="B59" s="34" t="s">
        <v>93</v>
      </c>
      <c r="C59" s="35">
        <v>2399.92</v>
      </c>
      <c r="D59" s="36">
        <f t="shared" si="6"/>
        <v>0</v>
      </c>
      <c r="E59" s="37">
        <f t="shared" si="7"/>
        <v>0</v>
      </c>
      <c r="F59" s="4"/>
    </row>
    <row r="60" spans="1:6" x14ac:dyDescent="0.2">
      <c r="A60" s="34" t="s">
        <v>94</v>
      </c>
      <c r="B60" s="34" t="s">
        <v>95</v>
      </c>
      <c r="C60" s="35">
        <v>2875.63</v>
      </c>
      <c r="D60" s="36">
        <f t="shared" si="6"/>
        <v>0</v>
      </c>
      <c r="E60" s="37">
        <f t="shared" si="7"/>
        <v>0</v>
      </c>
      <c r="F60" s="4"/>
    </row>
    <row r="61" spans="1:6" x14ac:dyDescent="0.2">
      <c r="A61" s="34" t="s">
        <v>96</v>
      </c>
      <c r="B61" s="34" t="s">
        <v>97</v>
      </c>
      <c r="C61" s="35">
        <v>3858.89</v>
      </c>
      <c r="D61" s="36">
        <f t="shared" si="6"/>
        <v>0</v>
      </c>
      <c r="E61" s="37">
        <f t="shared" si="7"/>
        <v>0</v>
      </c>
      <c r="F61" s="4"/>
    </row>
    <row r="62" spans="1:6" x14ac:dyDescent="0.2">
      <c r="A62" s="34" t="s">
        <v>98</v>
      </c>
      <c r="B62" s="34" t="s">
        <v>99</v>
      </c>
      <c r="C62" s="35">
        <v>7863.33</v>
      </c>
      <c r="D62" s="36">
        <f t="shared" si="6"/>
        <v>0</v>
      </c>
      <c r="E62" s="37">
        <f t="shared" si="7"/>
        <v>0</v>
      </c>
      <c r="F62" s="4"/>
    </row>
    <row r="63" spans="1:6" x14ac:dyDescent="0.2">
      <c r="A63" s="34" t="s">
        <v>100</v>
      </c>
      <c r="B63" s="34" t="s">
        <v>101</v>
      </c>
      <c r="C63" s="35">
        <v>9450.56</v>
      </c>
      <c r="D63" s="36">
        <f t="shared" si="6"/>
        <v>0</v>
      </c>
      <c r="E63" s="37">
        <f t="shared" si="7"/>
        <v>0</v>
      </c>
      <c r="F63" s="4"/>
    </row>
    <row r="64" spans="1:6" x14ac:dyDescent="0.2">
      <c r="A64" s="34" t="s">
        <v>102</v>
      </c>
      <c r="B64" s="34" t="s">
        <v>103</v>
      </c>
      <c r="C64" s="35">
        <v>11193.33</v>
      </c>
      <c r="D64" s="36">
        <f t="shared" si="6"/>
        <v>0</v>
      </c>
      <c r="E64" s="37">
        <f t="shared" si="7"/>
        <v>0</v>
      </c>
      <c r="F64" s="4"/>
    </row>
    <row r="65" spans="1:6" x14ac:dyDescent="0.2">
      <c r="A65" s="38"/>
      <c r="C65" s="38"/>
      <c r="D65" s="36"/>
      <c r="E65" s="37"/>
      <c r="F65" s="4"/>
    </row>
    <row r="66" spans="1:6" x14ac:dyDescent="0.2">
      <c r="A66" s="29" t="s">
        <v>104</v>
      </c>
      <c r="B66" s="40"/>
      <c r="C66" s="41"/>
      <c r="D66" s="32"/>
      <c r="E66" s="33"/>
      <c r="F66" s="4"/>
    </row>
    <row r="67" spans="1:6" x14ac:dyDescent="0.2">
      <c r="A67" s="34" t="s">
        <v>105</v>
      </c>
      <c r="B67" s="34" t="s">
        <v>106</v>
      </c>
      <c r="C67" s="35" t="s">
        <v>36</v>
      </c>
      <c r="D67" s="36">
        <f t="shared" ref="D67:D80" si="8">$E$8</f>
        <v>0</v>
      </c>
      <c r="E67" s="35" t="s">
        <v>36</v>
      </c>
      <c r="F67" s="4"/>
    </row>
    <row r="68" spans="1:6" x14ac:dyDescent="0.2">
      <c r="A68" s="34" t="s">
        <v>107</v>
      </c>
      <c r="B68" s="34" t="s">
        <v>108</v>
      </c>
      <c r="C68" s="35" t="s">
        <v>36</v>
      </c>
      <c r="D68" s="36">
        <f t="shared" si="8"/>
        <v>0</v>
      </c>
      <c r="E68" s="35" t="s">
        <v>36</v>
      </c>
      <c r="F68" s="4"/>
    </row>
    <row r="69" spans="1:6" x14ac:dyDescent="0.2">
      <c r="A69" s="34" t="s">
        <v>109</v>
      </c>
      <c r="B69" s="34" t="s">
        <v>110</v>
      </c>
      <c r="C69" s="35" t="s">
        <v>36</v>
      </c>
      <c r="D69" s="36">
        <f t="shared" si="8"/>
        <v>0</v>
      </c>
      <c r="E69" s="35" t="s">
        <v>36</v>
      </c>
      <c r="F69" s="4"/>
    </row>
    <row r="70" spans="1:6" x14ac:dyDescent="0.2">
      <c r="A70" s="34" t="s">
        <v>111</v>
      </c>
      <c r="B70" s="34" t="s">
        <v>112</v>
      </c>
      <c r="C70" s="35">
        <v>1150.74</v>
      </c>
      <c r="D70" s="36">
        <f t="shared" si="8"/>
        <v>0</v>
      </c>
      <c r="E70" s="37">
        <f t="shared" ref="E70:E80" si="9">C70*D70</f>
        <v>0</v>
      </c>
      <c r="F70" s="4"/>
    </row>
    <row r="71" spans="1:6" x14ac:dyDescent="0.2">
      <c r="A71" s="34" t="s">
        <v>113</v>
      </c>
      <c r="B71" s="34" t="s">
        <v>114</v>
      </c>
      <c r="C71" s="35">
        <v>1414.46</v>
      </c>
      <c r="D71" s="36">
        <f t="shared" si="8"/>
        <v>0</v>
      </c>
      <c r="E71" s="37">
        <f t="shared" si="9"/>
        <v>0</v>
      </c>
      <c r="F71" s="4"/>
    </row>
    <row r="72" spans="1:6" x14ac:dyDescent="0.2">
      <c r="A72" s="34" t="s">
        <v>115</v>
      </c>
      <c r="B72" s="34" t="s">
        <v>116</v>
      </c>
      <c r="C72" s="35">
        <v>1926.11</v>
      </c>
      <c r="D72" s="36">
        <f t="shared" si="8"/>
        <v>0</v>
      </c>
      <c r="E72" s="37">
        <f t="shared" si="9"/>
        <v>0</v>
      </c>
      <c r="F72" s="4"/>
    </row>
    <row r="73" spans="1:6" x14ac:dyDescent="0.2">
      <c r="A73" s="34" t="s">
        <v>117</v>
      </c>
      <c r="B73" s="34" t="s">
        <v>118</v>
      </c>
      <c r="C73" s="35">
        <v>2614.0500000000002</v>
      </c>
      <c r="D73" s="36">
        <f t="shared" si="8"/>
        <v>0</v>
      </c>
      <c r="E73" s="37">
        <f t="shared" si="9"/>
        <v>0</v>
      </c>
      <c r="F73" s="4"/>
    </row>
    <row r="74" spans="1:6" x14ac:dyDescent="0.2">
      <c r="A74" s="34" t="s">
        <v>119</v>
      </c>
      <c r="B74" s="34" t="s">
        <v>120</v>
      </c>
      <c r="C74" s="35">
        <v>3130</v>
      </c>
      <c r="D74" s="36">
        <f t="shared" si="8"/>
        <v>0</v>
      </c>
      <c r="E74" s="37">
        <f t="shared" si="9"/>
        <v>0</v>
      </c>
      <c r="F74" s="4"/>
    </row>
    <row r="75" spans="1:6" x14ac:dyDescent="0.2">
      <c r="A75" s="34" t="s">
        <v>121</v>
      </c>
      <c r="B75" s="34" t="s">
        <v>122</v>
      </c>
      <c r="C75" s="35">
        <v>4219.13</v>
      </c>
      <c r="D75" s="36">
        <f t="shared" si="8"/>
        <v>0</v>
      </c>
      <c r="E75" s="37">
        <f t="shared" si="9"/>
        <v>0</v>
      </c>
      <c r="F75" s="4"/>
    </row>
    <row r="76" spans="1:6" ht="15" x14ac:dyDescent="0.2">
      <c r="A76" s="42" t="s">
        <v>123</v>
      </c>
      <c r="B76" s="34" t="s">
        <v>124</v>
      </c>
      <c r="C76" s="35">
        <v>6672.7</v>
      </c>
      <c r="D76" s="36">
        <f t="shared" si="8"/>
        <v>0</v>
      </c>
      <c r="E76" s="37">
        <f t="shared" si="9"/>
        <v>0</v>
      </c>
      <c r="F76" s="4"/>
    </row>
    <row r="77" spans="1:6" x14ac:dyDescent="0.2">
      <c r="A77" s="34" t="s">
        <v>125</v>
      </c>
      <c r="B77" s="34" t="s">
        <v>126</v>
      </c>
      <c r="C77" s="35">
        <v>8736.43</v>
      </c>
      <c r="D77" s="36">
        <f t="shared" si="8"/>
        <v>0</v>
      </c>
      <c r="E77" s="37">
        <f t="shared" si="9"/>
        <v>0</v>
      </c>
      <c r="F77" s="4"/>
    </row>
    <row r="78" spans="1:6" x14ac:dyDescent="0.2">
      <c r="A78" s="34">
        <v>1344</v>
      </c>
      <c r="B78" s="34" t="s">
        <v>127</v>
      </c>
      <c r="C78" s="35" t="s">
        <v>36</v>
      </c>
      <c r="D78" s="36">
        <f t="shared" si="8"/>
        <v>0</v>
      </c>
      <c r="E78" s="35" t="s">
        <v>36</v>
      </c>
      <c r="F78" s="4"/>
    </row>
    <row r="79" spans="1:6" x14ac:dyDescent="0.2">
      <c r="A79" s="34" t="s">
        <v>128</v>
      </c>
      <c r="B79" s="34" t="s">
        <v>129</v>
      </c>
      <c r="C79" s="35">
        <v>12485.48</v>
      </c>
      <c r="D79" s="36">
        <f t="shared" si="8"/>
        <v>0</v>
      </c>
      <c r="E79" s="37">
        <f t="shared" si="9"/>
        <v>0</v>
      </c>
      <c r="F79" s="4"/>
    </row>
    <row r="80" spans="1:6" x14ac:dyDescent="0.2">
      <c r="A80" s="34" t="s">
        <v>130</v>
      </c>
      <c r="B80" s="34" t="s">
        <v>131</v>
      </c>
      <c r="C80" s="35">
        <v>23702.54</v>
      </c>
      <c r="D80" s="36">
        <f t="shared" si="8"/>
        <v>0</v>
      </c>
      <c r="E80" s="37">
        <f t="shared" si="9"/>
        <v>0</v>
      </c>
      <c r="F80" s="4"/>
    </row>
    <row r="81" spans="1:6" x14ac:dyDescent="0.2">
      <c r="A81" s="38"/>
      <c r="C81" s="38"/>
      <c r="D81" s="36"/>
      <c r="E81" s="37"/>
      <c r="F81" s="4"/>
    </row>
    <row r="82" spans="1:6" x14ac:dyDescent="0.2">
      <c r="A82" s="29" t="s">
        <v>132</v>
      </c>
      <c r="B82" s="30"/>
      <c r="C82" s="30"/>
      <c r="D82" s="32"/>
      <c r="E82" s="33"/>
      <c r="F82" s="4"/>
    </row>
    <row r="83" spans="1:6" x14ac:dyDescent="0.2">
      <c r="A83" s="34" t="s">
        <v>133</v>
      </c>
      <c r="B83" s="34" t="s">
        <v>134</v>
      </c>
      <c r="C83" s="35">
        <v>1159.48</v>
      </c>
      <c r="D83" s="36">
        <f t="shared" ref="D83:D91" si="10">$E$8</f>
        <v>0</v>
      </c>
      <c r="E83" s="37">
        <f t="shared" ref="E83:E91" si="11">C83*D83</f>
        <v>0</v>
      </c>
      <c r="F83" s="4"/>
    </row>
    <row r="84" spans="1:6" x14ac:dyDescent="0.2">
      <c r="A84" s="34" t="s">
        <v>135</v>
      </c>
      <c r="B84" s="34" t="s">
        <v>136</v>
      </c>
      <c r="C84" s="35">
        <v>1425.98</v>
      </c>
      <c r="D84" s="36">
        <f t="shared" si="10"/>
        <v>0</v>
      </c>
      <c r="E84" s="37">
        <f t="shared" si="11"/>
        <v>0</v>
      </c>
      <c r="F84" s="4"/>
    </row>
    <row r="85" spans="1:6" x14ac:dyDescent="0.2">
      <c r="A85" s="34" t="s">
        <v>137</v>
      </c>
      <c r="B85" s="34" t="s">
        <v>138</v>
      </c>
      <c r="C85" s="35">
        <v>1942.78</v>
      </c>
      <c r="D85" s="36">
        <f t="shared" si="10"/>
        <v>0</v>
      </c>
      <c r="E85" s="37">
        <f t="shared" si="11"/>
        <v>0</v>
      </c>
      <c r="F85" s="4"/>
    </row>
    <row r="86" spans="1:6" x14ac:dyDescent="0.2">
      <c r="A86" s="34" t="s">
        <v>139</v>
      </c>
      <c r="B86" s="34" t="s">
        <v>140</v>
      </c>
      <c r="C86" s="35">
        <v>2625.08</v>
      </c>
      <c r="D86" s="36">
        <f t="shared" si="10"/>
        <v>0</v>
      </c>
      <c r="E86" s="37">
        <f t="shared" si="11"/>
        <v>0</v>
      </c>
      <c r="F86" s="4"/>
    </row>
    <row r="87" spans="1:6" x14ac:dyDescent="0.2">
      <c r="A87" s="34" t="s">
        <v>141</v>
      </c>
      <c r="B87" s="34" t="s">
        <v>142</v>
      </c>
      <c r="C87" s="35">
        <v>3145.48</v>
      </c>
      <c r="D87" s="36">
        <f t="shared" si="10"/>
        <v>0</v>
      </c>
      <c r="E87" s="37">
        <f t="shared" si="11"/>
        <v>0</v>
      </c>
      <c r="F87" s="13"/>
    </row>
    <row r="88" spans="1:6" x14ac:dyDescent="0.2">
      <c r="A88" s="34" t="s">
        <v>143</v>
      </c>
      <c r="B88" s="34" t="s">
        <v>144</v>
      </c>
      <c r="C88" s="35">
        <v>4220.95</v>
      </c>
      <c r="D88" s="36">
        <f t="shared" si="10"/>
        <v>0</v>
      </c>
      <c r="E88" s="37">
        <f t="shared" si="11"/>
        <v>0</v>
      </c>
      <c r="F88" s="13"/>
    </row>
    <row r="89" spans="1:6" x14ac:dyDescent="0.2">
      <c r="A89" s="34" t="s">
        <v>145</v>
      </c>
      <c r="B89" s="34" t="s">
        <v>146</v>
      </c>
      <c r="C89" s="35">
        <v>6695.71</v>
      </c>
      <c r="D89" s="36">
        <f t="shared" si="10"/>
        <v>0</v>
      </c>
      <c r="E89" s="37">
        <f t="shared" si="11"/>
        <v>0</v>
      </c>
      <c r="F89" s="13"/>
    </row>
    <row r="90" spans="1:6" x14ac:dyDescent="0.2">
      <c r="A90" s="34" t="s">
        <v>147</v>
      </c>
      <c r="B90" s="34" t="s">
        <v>148</v>
      </c>
      <c r="C90" s="35">
        <v>8765.7099999999991</v>
      </c>
      <c r="D90" s="36">
        <f t="shared" si="10"/>
        <v>0</v>
      </c>
      <c r="E90" s="37">
        <f t="shared" si="11"/>
        <v>0</v>
      </c>
      <c r="F90" s="13"/>
    </row>
    <row r="91" spans="1:6" x14ac:dyDescent="0.2">
      <c r="A91" s="34" t="s">
        <v>149</v>
      </c>
      <c r="B91" s="34" t="s">
        <v>150</v>
      </c>
      <c r="C91" s="35">
        <v>12477.86</v>
      </c>
      <c r="D91" s="36">
        <f t="shared" si="10"/>
        <v>0</v>
      </c>
      <c r="E91" s="37">
        <f t="shared" si="11"/>
        <v>0</v>
      </c>
      <c r="F91" s="13"/>
    </row>
    <row r="92" spans="1:6" x14ac:dyDescent="0.2">
      <c r="A92" s="38"/>
      <c r="C92" s="38"/>
      <c r="D92" s="36"/>
      <c r="E92" s="37"/>
      <c r="F92" s="13"/>
    </row>
    <row r="93" spans="1:6" x14ac:dyDescent="0.2">
      <c r="A93" s="29" t="s">
        <v>151</v>
      </c>
      <c r="B93" s="30"/>
      <c r="C93" s="30"/>
      <c r="D93" s="32"/>
      <c r="E93" s="33"/>
      <c r="F93" s="13"/>
    </row>
    <row r="94" spans="1:6" x14ac:dyDescent="0.2">
      <c r="A94" s="34">
        <v>62912</v>
      </c>
      <c r="B94" s="34" t="s">
        <v>152</v>
      </c>
      <c r="C94" s="35">
        <v>1084.8599999999999</v>
      </c>
      <c r="D94" s="36">
        <f>$E$9</f>
        <v>0</v>
      </c>
      <c r="E94" s="35" t="s">
        <v>36</v>
      </c>
      <c r="F94" s="13"/>
    </row>
    <row r="95" spans="1:6" x14ac:dyDescent="0.2">
      <c r="A95" s="34">
        <v>62913</v>
      </c>
      <c r="B95" s="34" t="s">
        <v>153</v>
      </c>
      <c r="C95" s="35">
        <v>1223.47</v>
      </c>
      <c r="D95" s="36">
        <f t="shared" ref="D95:D103" si="12">$E$9</f>
        <v>0</v>
      </c>
      <c r="E95" s="35" t="s">
        <v>36</v>
      </c>
      <c r="F95" s="13"/>
    </row>
    <row r="96" spans="1:6" x14ac:dyDescent="0.2">
      <c r="A96" s="34">
        <v>62914</v>
      </c>
      <c r="B96" s="34" t="s">
        <v>154</v>
      </c>
      <c r="C96" s="35">
        <v>1465.56</v>
      </c>
      <c r="D96" s="36">
        <f t="shared" si="12"/>
        <v>0</v>
      </c>
      <c r="E96" s="35" t="s">
        <v>36</v>
      </c>
      <c r="F96" s="13"/>
    </row>
    <row r="97" spans="1:6" x14ac:dyDescent="0.2">
      <c r="A97" s="34">
        <v>62915</v>
      </c>
      <c r="B97" s="34" t="s">
        <v>155</v>
      </c>
      <c r="C97" s="35">
        <v>1961.11</v>
      </c>
      <c r="D97" s="36">
        <f t="shared" si="12"/>
        <v>0</v>
      </c>
      <c r="E97" s="35" t="s">
        <v>36</v>
      </c>
      <c r="F97" s="13"/>
    </row>
    <row r="98" spans="1:6" x14ac:dyDescent="0.2">
      <c r="A98" s="34">
        <v>62916</v>
      </c>
      <c r="B98" s="34" t="s">
        <v>156</v>
      </c>
      <c r="C98" s="35">
        <v>2406.67</v>
      </c>
      <c r="D98" s="36">
        <f t="shared" si="12"/>
        <v>0</v>
      </c>
      <c r="E98" s="35" t="s">
        <v>36</v>
      </c>
      <c r="F98" s="4"/>
    </row>
    <row r="99" spans="1:6" x14ac:dyDescent="0.2">
      <c r="A99" s="34">
        <v>62917</v>
      </c>
      <c r="B99" s="34" t="s">
        <v>157</v>
      </c>
      <c r="C99" s="35">
        <v>3118.33</v>
      </c>
      <c r="D99" s="36">
        <f t="shared" si="12"/>
        <v>0</v>
      </c>
      <c r="E99" s="35" t="s">
        <v>36</v>
      </c>
      <c r="F99" s="13"/>
    </row>
    <row r="100" spans="1:6" x14ac:dyDescent="0.2">
      <c r="A100" s="34">
        <v>59</v>
      </c>
      <c r="B100" s="34" t="s">
        <v>158</v>
      </c>
      <c r="C100" s="35">
        <v>5395.14</v>
      </c>
      <c r="D100" s="36">
        <f t="shared" si="12"/>
        <v>0</v>
      </c>
      <c r="E100" s="35" t="s">
        <v>36</v>
      </c>
      <c r="F100" s="13"/>
    </row>
    <row r="101" spans="1:6" x14ac:dyDescent="0.2">
      <c r="A101" s="34">
        <v>64973</v>
      </c>
      <c r="B101" s="34" t="s">
        <v>159</v>
      </c>
      <c r="C101" s="35">
        <v>5811.25</v>
      </c>
      <c r="D101" s="36">
        <f t="shared" si="12"/>
        <v>0</v>
      </c>
      <c r="E101" s="35" t="s">
        <v>36</v>
      </c>
      <c r="F101" s="13"/>
    </row>
    <row r="102" spans="1:6" x14ac:dyDescent="0.2">
      <c r="A102" s="34" t="s">
        <v>160</v>
      </c>
      <c r="B102" s="34" t="s">
        <v>161</v>
      </c>
      <c r="C102" s="35">
        <v>0</v>
      </c>
      <c r="D102" s="36">
        <f t="shared" si="12"/>
        <v>0</v>
      </c>
      <c r="E102" s="35" t="s">
        <v>36</v>
      </c>
      <c r="F102" s="13"/>
    </row>
    <row r="103" spans="1:6" x14ac:dyDescent="0.2">
      <c r="A103" s="34">
        <v>66644</v>
      </c>
      <c r="B103" s="34" t="s">
        <v>162</v>
      </c>
      <c r="C103" s="35">
        <v>11483.33</v>
      </c>
      <c r="D103" s="36">
        <f t="shared" si="12"/>
        <v>0</v>
      </c>
      <c r="E103" s="35" t="s">
        <v>36</v>
      </c>
      <c r="F103" s="13"/>
    </row>
    <row r="104" spans="1:6" x14ac:dyDescent="0.2">
      <c r="A104" s="38"/>
      <c r="C104" s="38"/>
      <c r="D104" s="36"/>
      <c r="E104" s="37"/>
      <c r="F104" s="13"/>
    </row>
    <row r="105" spans="1:6" x14ac:dyDescent="0.2">
      <c r="A105" s="29" t="s">
        <v>163</v>
      </c>
      <c r="B105" s="30"/>
      <c r="C105" s="30"/>
      <c r="D105" s="40"/>
      <c r="E105" s="40"/>
      <c r="F105" s="13"/>
    </row>
    <row r="106" spans="1:6" x14ac:dyDescent="0.2">
      <c r="A106" s="34">
        <v>65506</v>
      </c>
      <c r="B106" s="34" t="s">
        <v>164</v>
      </c>
      <c r="C106" s="35" t="s">
        <v>36</v>
      </c>
      <c r="D106" s="36">
        <f t="shared" ref="D106:D112" si="13">$E$9</f>
        <v>0</v>
      </c>
      <c r="E106" s="35" t="s">
        <v>36</v>
      </c>
      <c r="F106" s="4"/>
    </row>
    <row r="107" spans="1:6" x14ac:dyDescent="0.2">
      <c r="A107" s="34">
        <v>65507</v>
      </c>
      <c r="B107" s="34" t="s">
        <v>165</v>
      </c>
      <c r="C107" s="35" t="s">
        <v>36</v>
      </c>
      <c r="D107" s="36">
        <f t="shared" si="13"/>
        <v>0</v>
      </c>
      <c r="E107" s="35" t="s">
        <v>36</v>
      </c>
      <c r="F107" s="4"/>
    </row>
    <row r="108" spans="1:6" x14ac:dyDescent="0.2">
      <c r="A108" s="34">
        <v>65508</v>
      </c>
      <c r="B108" s="34" t="s">
        <v>166</v>
      </c>
      <c r="C108" s="35" t="s">
        <v>36</v>
      </c>
      <c r="D108" s="36">
        <f t="shared" si="13"/>
        <v>0</v>
      </c>
      <c r="E108" s="35" t="s">
        <v>36</v>
      </c>
      <c r="F108" s="4"/>
    </row>
    <row r="109" spans="1:6" x14ac:dyDescent="0.2">
      <c r="A109" s="34">
        <v>65509</v>
      </c>
      <c r="B109" s="34" t="s">
        <v>167</v>
      </c>
      <c r="C109" s="35" t="s">
        <v>36</v>
      </c>
      <c r="D109" s="36">
        <f t="shared" si="13"/>
        <v>0</v>
      </c>
      <c r="E109" s="35" t="s">
        <v>36</v>
      </c>
      <c r="F109" s="4"/>
    </row>
    <row r="110" spans="1:6" x14ac:dyDescent="0.2">
      <c r="A110" s="34">
        <v>65510</v>
      </c>
      <c r="B110" s="34" t="s">
        <v>168</v>
      </c>
      <c r="C110" s="35" t="s">
        <v>36</v>
      </c>
      <c r="D110" s="36">
        <f t="shared" si="13"/>
        <v>0</v>
      </c>
      <c r="E110" s="35" t="s">
        <v>36</v>
      </c>
      <c r="F110" s="4"/>
    </row>
    <row r="111" spans="1:6" x14ac:dyDescent="0.2">
      <c r="A111" s="34">
        <v>65511</v>
      </c>
      <c r="B111" s="34" t="s">
        <v>169</v>
      </c>
      <c r="C111" s="35" t="s">
        <v>36</v>
      </c>
      <c r="D111" s="36">
        <f t="shared" si="13"/>
        <v>0</v>
      </c>
      <c r="E111" s="35" t="s">
        <v>36</v>
      </c>
      <c r="F111" s="4"/>
    </row>
    <row r="112" spans="1:6" x14ac:dyDescent="0.2">
      <c r="A112" s="34">
        <v>65512</v>
      </c>
      <c r="B112" s="34" t="s">
        <v>170</v>
      </c>
      <c r="C112" s="35" t="s">
        <v>36</v>
      </c>
      <c r="D112" s="36">
        <f t="shared" si="13"/>
        <v>0</v>
      </c>
      <c r="E112" s="35" t="s">
        <v>36</v>
      </c>
      <c r="F112" s="4"/>
    </row>
    <row r="113" spans="1:6" x14ac:dyDescent="0.2">
      <c r="A113" s="38"/>
      <c r="C113" s="38"/>
      <c r="D113" s="36"/>
      <c r="E113" s="37"/>
      <c r="F113" s="4"/>
    </row>
    <row r="114" spans="1:6" x14ac:dyDescent="0.2">
      <c r="A114" s="29" t="s">
        <v>171</v>
      </c>
      <c r="B114" s="30"/>
      <c r="C114" s="30"/>
      <c r="D114" s="32"/>
      <c r="E114" s="33"/>
      <c r="F114" s="4"/>
    </row>
    <row r="115" spans="1:6" x14ac:dyDescent="0.2">
      <c r="A115" s="34">
        <v>65813</v>
      </c>
      <c r="B115" s="34" t="s">
        <v>172</v>
      </c>
      <c r="C115" s="35">
        <v>1904.31</v>
      </c>
      <c r="D115" s="36">
        <f t="shared" ref="D115:D122" si="14">$E$9</f>
        <v>0</v>
      </c>
      <c r="E115" s="35" t="s">
        <v>36</v>
      </c>
      <c r="F115" s="4"/>
    </row>
    <row r="116" spans="1:6" x14ac:dyDescent="0.2">
      <c r="A116" s="34">
        <v>65814</v>
      </c>
      <c r="B116" s="34" t="s">
        <v>173</v>
      </c>
      <c r="C116" s="35">
        <v>2169.86</v>
      </c>
      <c r="D116" s="36">
        <f t="shared" si="14"/>
        <v>0</v>
      </c>
      <c r="E116" s="35" t="s">
        <v>36</v>
      </c>
      <c r="F116" s="4"/>
    </row>
    <row r="117" spans="1:6" x14ac:dyDescent="0.2">
      <c r="A117" s="34">
        <v>65444</v>
      </c>
      <c r="B117" s="34" t="s">
        <v>174</v>
      </c>
      <c r="C117" s="35">
        <v>2658.33</v>
      </c>
      <c r="D117" s="36">
        <f t="shared" si="14"/>
        <v>0</v>
      </c>
      <c r="E117" s="35" t="s">
        <v>36</v>
      </c>
      <c r="F117" s="4"/>
    </row>
    <row r="118" spans="1:6" x14ac:dyDescent="0.2">
      <c r="A118" s="34">
        <v>65445</v>
      </c>
      <c r="B118" s="34" t="s">
        <v>175</v>
      </c>
      <c r="C118" s="35">
        <v>3554.51</v>
      </c>
      <c r="D118" s="36">
        <f t="shared" si="14"/>
        <v>0</v>
      </c>
      <c r="E118" s="35" t="s">
        <v>36</v>
      </c>
      <c r="F118" s="4"/>
    </row>
    <row r="119" spans="1:6" x14ac:dyDescent="0.2">
      <c r="A119" s="34">
        <v>65446</v>
      </c>
      <c r="B119" s="34" t="s">
        <v>176</v>
      </c>
      <c r="C119" s="35">
        <v>4374.17</v>
      </c>
      <c r="D119" s="36">
        <f t="shared" si="14"/>
        <v>0</v>
      </c>
      <c r="E119" s="35" t="s">
        <v>36</v>
      </c>
      <c r="F119" s="4"/>
    </row>
    <row r="120" spans="1:6" x14ac:dyDescent="0.2">
      <c r="A120" s="34">
        <v>65448</v>
      </c>
      <c r="B120" s="34" t="s">
        <v>177</v>
      </c>
      <c r="C120" s="35">
        <v>5659.03</v>
      </c>
      <c r="D120" s="36">
        <f t="shared" si="14"/>
        <v>0</v>
      </c>
      <c r="E120" s="35" t="s">
        <v>36</v>
      </c>
      <c r="F120" s="4"/>
    </row>
    <row r="121" spans="1:6" x14ac:dyDescent="0.2">
      <c r="A121" s="34">
        <v>65449</v>
      </c>
      <c r="B121" s="34" t="s">
        <v>178</v>
      </c>
      <c r="C121" s="35">
        <v>10010.42</v>
      </c>
      <c r="D121" s="36">
        <f t="shared" si="14"/>
        <v>0</v>
      </c>
      <c r="E121" s="35" t="s">
        <v>36</v>
      </c>
      <c r="F121" s="4"/>
    </row>
    <row r="122" spans="1:6" x14ac:dyDescent="0.2">
      <c r="A122" s="34">
        <v>66645</v>
      </c>
      <c r="B122" s="34" t="s">
        <v>179</v>
      </c>
      <c r="C122" s="35">
        <v>19138.89</v>
      </c>
      <c r="D122" s="36">
        <f t="shared" si="14"/>
        <v>0</v>
      </c>
      <c r="E122" s="35" t="s">
        <v>36</v>
      </c>
      <c r="F122" s="4"/>
    </row>
    <row r="123" spans="1:6" x14ac:dyDescent="0.2">
      <c r="A123" s="38"/>
      <c r="C123" s="38"/>
      <c r="D123" s="36"/>
      <c r="E123" s="37"/>
      <c r="F123" s="4"/>
    </row>
    <row r="124" spans="1:6" x14ac:dyDescent="0.2">
      <c r="A124" s="29" t="s">
        <v>180</v>
      </c>
      <c r="B124" s="30"/>
      <c r="C124" s="30"/>
      <c r="D124" s="32"/>
      <c r="E124" s="33"/>
      <c r="F124" s="4"/>
    </row>
    <row r="125" spans="1:6" x14ac:dyDescent="0.2">
      <c r="A125" s="43" t="s">
        <v>181</v>
      </c>
      <c r="B125" s="34" t="s">
        <v>182</v>
      </c>
      <c r="C125" s="35">
        <v>2317.33</v>
      </c>
      <c r="D125" s="36">
        <f t="shared" ref="D125:D137" si="15">$E$9</f>
        <v>0</v>
      </c>
      <c r="E125" s="37">
        <f>C125*D125</f>
        <v>0</v>
      </c>
      <c r="F125" s="4"/>
    </row>
    <row r="126" spans="1:6" x14ac:dyDescent="0.2">
      <c r="A126" s="43" t="s">
        <v>183</v>
      </c>
      <c r="B126" s="34" t="s">
        <v>184</v>
      </c>
      <c r="C126" s="35">
        <v>2953.9</v>
      </c>
      <c r="D126" s="36">
        <f t="shared" si="15"/>
        <v>0</v>
      </c>
      <c r="E126" s="37">
        <f t="shared" ref="E126:E137" si="16">C126*D126</f>
        <v>0</v>
      </c>
      <c r="F126" s="4"/>
    </row>
    <row r="127" spans="1:6" x14ac:dyDescent="0.2">
      <c r="A127" s="43" t="s">
        <v>185</v>
      </c>
      <c r="B127" s="34" t="s">
        <v>186</v>
      </c>
      <c r="C127" s="35">
        <v>3867.1</v>
      </c>
      <c r="D127" s="36">
        <f t="shared" si="15"/>
        <v>0</v>
      </c>
      <c r="E127" s="37">
        <f t="shared" si="16"/>
        <v>0</v>
      </c>
      <c r="F127" s="4"/>
    </row>
    <row r="128" spans="1:6" x14ac:dyDescent="0.2">
      <c r="A128" s="43" t="s">
        <v>187</v>
      </c>
      <c r="B128" s="34" t="s">
        <v>188</v>
      </c>
      <c r="C128" s="35" t="s">
        <v>36</v>
      </c>
      <c r="D128" s="36">
        <f t="shared" si="15"/>
        <v>0</v>
      </c>
      <c r="E128" s="35" t="s">
        <v>36</v>
      </c>
      <c r="F128" s="4"/>
    </row>
    <row r="129" spans="1:6" x14ac:dyDescent="0.2">
      <c r="A129" s="43" t="s">
        <v>189</v>
      </c>
      <c r="B129" s="34" t="s">
        <v>190</v>
      </c>
      <c r="C129" s="35">
        <v>5504.76</v>
      </c>
      <c r="D129" s="36">
        <f t="shared" si="15"/>
        <v>0</v>
      </c>
      <c r="E129" s="37">
        <f t="shared" si="16"/>
        <v>0</v>
      </c>
      <c r="F129" s="4"/>
    </row>
    <row r="130" spans="1:6" x14ac:dyDescent="0.2">
      <c r="A130" s="43" t="s">
        <v>191</v>
      </c>
      <c r="B130" s="34" t="s">
        <v>192</v>
      </c>
      <c r="C130" s="35">
        <v>7458.73</v>
      </c>
      <c r="D130" s="36">
        <f t="shared" si="15"/>
        <v>0</v>
      </c>
      <c r="E130" s="37">
        <f t="shared" si="16"/>
        <v>0</v>
      </c>
      <c r="F130" s="4"/>
    </row>
    <row r="131" spans="1:6" x14ac:dyDescent="0.2">
      <c r="A131" s="43" t="s">
        <v>193</v>
      </c>
      <c r="B131" s="34" t="s">
        <v>194</v>
      </c>
      <c r="C131" s="35">
        <v>9677.99</v>
      </c>
      <c r="D131" s="36">
        <f t="shared" si="15"/>
        <v>0</v>
      </c>
      <c r="E131" s="37">
        <f t="shared" si="16"/>
        <v>0</v>
      </c>
      <c r="F131" s="4"/>
    </row>
    <row r="132" spans="1:6" x14ac:dyDescent="0.2">
      <c r="A132" s="43" t="s">
        <v>195</v>
      </c>
      <c r="B132" s="34" t="s">
        <v>196</v>
      </c>
      <c r="C132" s="35">
        <v>15595.38</v>
      </c>
      <c r="D132" s="36">
        <f t="shared" si="15"/>
        <v>0</v>
      </c>
      <c r="E132" s="37">
        <f t="shared" si="16"/>
        <v>0</v>
      </c>
      <c r="F132" s="4"/>
    </row>
    <row r="133" spans="1:6" x14ac:dyDescent="0.2">
      <c r="A133" s="43" t="s">
        <v>197</v>
      </c>
      <c r="B133" s="34" t="s">
        <v>198</v>
      </c>
      <c r="C133" s="35">
        <v>22842.28</v>
      </c>
      <c r="D133" s="36">
        <f t="shared" si="15"/>
        <v>0</v>
      </c>
      <c r="E133" s="37">
        <f t="shared" si="16"/>
        <v>0</v>
      </c>
      <c r="F133" s="4"/>
    </row>
    <row r="134" spans="1:6" x14ac:dyDescent="0.2">
      <c r="A134" s="43" t="s">
        <v>199</v>
      </c>
      <c r="B134" s="34" t="s">
        <v>200</v>
      </c>
      <c r="C134" s="35">
        <v>27966.02</v>
      </c>
      <c r="D134" s="36">
        <f t="shared" si="15"/>
        <v>0</v>
      </c>
      <c r="E134" s="37">
        <f t="shared" si="16"/>
        <v>0</v>
      </c>
      <c r="F134" s="4"/>
    </row>
    <row r="135" spans="1:6" x14ac:dyDescent="0.2">
      <c r="A135" s="43" t="s">
        <v>201</v>
      </c>
      <c r="B135" s="34" t="s">
        <v>202</v>
      </c>
      <c r="C135" s="35">
        <v>30821.279999999999</v>
      </c>
      <c r="D135" s="36">
        <f t="shared" si="15"/>
        <v>0</v>
      </c>
      <c r="E135" s="37">
        <f t="shared" si="16"/>
        <v>0</v>
      </c>
      <c r="F135" s="4"/>
    </row>
    <row r="136" spans="1:6" x14ac:dyDescent="0.2">
      <c r="A136" s="43" t="s">
        <v>203</v>
      </c>
      <c r="B136" s="34" t="s">
        <v>204</v>
      </c>
      <c r="C136" s="35">
        <v>35346.83</v>
      </c>
      <c r="D136" s="36">
        <f t="shared" si="15"/>
        <v>0</v>
      </c>
      <c r="E136" s="37">
        <f t="shared" si="16"/>
        <v>0</v>
      </c>
      <c r="F136" s="4"/>
    </row>
    <row r="137" spans="1:6" x14ac:dyDescent="0.2">
      <c r="A137" s="43" t="s">
        <v>205</v>
      </c>
      <c r="B137" s="34" t="s">
        <v>206</v>
      </c>
      <c r="C137" s="35">
        <v>53884.63</v>
      </c>
      <c r="D137" s="36">
        <f t="shared" si="15"/>
        <v>0</v>
      </c>
      <c r="E137" s="37">
        <f t="shared" si="16"/>
        <v>0</v>
      </c>
      <c r="F137" s="4"/>
    </row>
    <row r="138" spans="1:6" x14ac:dyDescent="0.2">
      <c r="A138" s="38"/>
      <c r="B138" s="44"/>
      <c r="C138" s="35"/>
      <c r="D138" s="36"/>
      <c r="E138" s="37"/>
      <c r="F138" s="4"/>
    </row>
    <row r="139" spans="1:6" x14ac:dyDescent="0.2">
      <c r="A139" s="29" t="s">
        <v>207</v>
      </c>
      <c r="B139" s="30"/>
      <c r="C139" s="41"/>
      <c r="D139" s="32"/>
      <c r="E139" s="33"/>
      <c r="F139" s="4"/>
    </row>
    <row r="140" spans="1:6" x14ac:dyDescent="0.2">
      <c r="A140" s="34" t="s">
        <v>208</v>
      </c>
      <c r="B140" s="34" t="s">
        <v>209</v>
      </c>
      <c r="C140" s="35">
        <v>2286.6799999999998</v>
      </c>
      <c r="D140" s="36">
        <f t="shared" ref="D140:D146" si="17">$E$9</f>
        <v>0</v>
      </c>
      <c r="E140" s="37">
        <f>C140*D140</f>
        <v>0</v>
      </c>
      <c r="F140" s="4"/>
    </row>
    <row r="141" spans="1:6" x14ac:dyDescent="0.2">
      <c r="A141" s="34" t="s">
        <v>210</v>
      </c>
      <c r="B141" s="34" t="s">
        <v>211</v>
      </c>
      <c r="C141" s="35">
        <v>3008.83</v>
      </c>
      <c r="D141" s="36">
        <f t="shared" si="17"/>
        <v>0</v>
      </c>
      <c r="E141" s="37">
        <f t="shared" ref="E141:E146" si="18">C141*D141</f>
        <v>0</v>
      </c>
      <c r="F141" s="4"/>
    </row>
    <row r="142" spans="1:6" x14ac:dyDescent="0.2">
      <c r="A142" s="34" t="s">
        <v>212</v>
      </c>
      <c r="B142" s="34" t="s">
        <v>213</v>
      </c>
      <c r="C142" s="35">
        <v>3939.03</v>
      </c>
      <c r="D142" s="36">
        <f t="shared" si="17"/>
        <v>0</v>
      </c>
      <c r="E142" s="37">
        <f t="shared" si="18"/>
        <v>0</v>
      </c>
      <c r="F142" s="4"/>
    </row>
    <row r="143" spans="1:6" x14ac:dyDescent="0.2">
      <c r="A143" s="34" t="s">
        <v>214</v>
      </c>
      <c r="B143" s="34" t="s">
        <v>215</v>
      </c>
      <c r="C143" s="35">
        <v>5607.12</v>
      </c>
      <c r="D143" s="36">
        <f t="shared" si="17"/>
        <v>0</v>
      </c>
      <c r="E143" s="37">
        <f t="shared" si="18"/>
        <v>0</v>
      </c>
      <c r="F143" s="4"/>
    </row>
    <row r="144" spans="1:6" x14ac:dyDescent="0.2">
      <c r="A144" s="34" t="s">
        <v>216</v>
      </c>
      <c r="B144" s="34" t="s">
        <v>217</v>
      </c>
      <c r="C144" s="35">
        <v>7627.64</v>
      </c>
      <c r="D144" s="36">
        <f t="shared" si="17"/>
        <v>0</v>
      </c>
      <c r="E144" s="37">
        <f t="shared" si="18"/>
        <v>0</v>
      </c>
      <c r="F144" s="4"/>
    </row>
    <row r="145" spans="1:6" x14ac:dyDescent="0.2">
      <c r="A145" s="34" t="s">
        <v>218</v>
      </c>
      <c r="B145" s="34" t="s">
        <v>219</v>
      </c>
      <c r="C145" s="35">
        <v>9857.91</v>
      </c>
      <c r="D145" s="36">
        <f t="shared" si="17"/>
        <v>0</v>
      </c>
      <c r="E145" s="37">
        <f t="shared" si="18"/>
        <v>0</v>
      </c>
      <c r="F145" s="4"/>
    </row>
    <row r="146" spans="1:6" x14ac:dyDescent="0.2">
      <c r="A146" s="34" t="s">
        <v>220</v>
      </c>
      <c r="B146" s="34" t="s">
        <v>221</v>
      </c>
      <c r="C146" s="35">
        <v>16107.19</v>
      </c>
      <c r="D146" s="36">
        <f t="shared" si="17"/>
        <v>0</v>
      </c>
      <c r="E146" s="37">
        <f t="shared" si="18"/>
        <v>0</v>
      </c>
      <c r="F146" s="4"/>
    </row>
    <row r="147" spans="1:6" x14ac:dyDescent="0.2">
      <c r="A147" s="38"/>
      <c r="B147" s="44"/>
      <c r="C147" s="35"/>
      <c r="D147" s="36"/>
      <c r="E147" s="37"/>
      <c r="F147" s="4"/>
    </row>
    <row r="148" spans="1:6" x14ac:dyDescent="0.2">
      <c r="A148" s="29" t="s">
        <v>222</v>
      </c>
      <c r="B148" s="30"/>
      <c r="C148" s="41"/>
      <c r="D148" s="32"/>
      <c r="E148" s="33"/>
      <c r="F148" s="4"/>
    </row>
    <row r="149" spans="1:6" x14ac:dyDescent="0.2">
      <c r="A149" s="34">
        <v>67080</v>
      </c>
      <c r="B149" s="34" t="s">
        <v>223</v>
      </c>
      <c r="C149" s="35" t="s">
        <v>36</v>
      </c>
      <c r="D149" s="36">
        <f t="shared" ref="D149:D153" si="19">$E$9</f>
        <v>0</v>
      </c>
      <c r="E149" s="35" t="s">
        <v>36</v>
      </c>
      <c r="F149" s="4"/>
    </row>
    <row r="150" spans="1:6" x14ac:dyDescent="0.2">
      <c r="A150" s="34">
        <v>67081</v>
      </c>
      <c r="B150" s="34" t="s">
        <v>224</v>
      </c>
      <c r="C150" s="35" t="s">
        <v>36</v>
      </c>
      <c r="D150" s="36">
        <f t="shared" si="19"/>
        <v>0</v>
      </c>
      <c r="E150" s="35" t="s">
        <v>36</v>
      </c>
      <c r="F150" s="4"/>
    </row>
    <row r="151" spans="1:6" x14ac:dyDescent="0.2">
      <c r="A151" s="34">
        <v>67082</v>
      </c>
      <c r="B151" s="34" t="s">
        <v>225</v>
      </c>
      <c r="C151" s="35" t="s">
        <v>36</v>
      </c>
      <c r="D151" s="36">
        <f t="shared" si="19"/>
        <v>0</v>
      </c>
      <c r="E151" s="35" t="s">
        <v>36</v>
      </c>
      <c r="F151" s="4"/>
    </row>
    <row r="152" spans="1:6" x14ac:dyDescent="0.2">
      <c r="A152" s="34">
        <v>67083</v>
      </c>
      <c r="B152" s="34" t="s">
        <v>226</v>
      </c>
      <c r="C152" s="35" t="s">
        <v>36</v>
      </c>
      <c r="D152" s="36">
        <f t="shared" si="19"/>
        <v>0</v>
      </c>
      <c r="E152" s="35" t="s">
        <v>36</v>
      </c>
      <c r="F152" s="4"/>
    </row>
    <row r="153" spans="1:6" x14ac:dyDescent="0.2">
      <c r="A153" s="34">
        <v>67085</v>
      </c>
      <c r="B153" s="34" t="s">
        <v>227</v>
      </c>
      <c r="C153" s="35" t="s">
        <v>36</v>
      </c>
      <c r="D153" s="36">
        <f t="shared" si="19"/>
        <v>0</v>
      </c>
      <c r="E153" s="35" t="s">
        <v>36</v>
      </c>
      <c r="F153" s="4"/>
    </row>
    <row r="154" spans="1:6" x14ac:dyDescent="0.2">
      <c r="A154" s="38"/>
      <c r="B154" s="44"/>
      <c r="C154" s="35"/>
      <c r="D154" s="36"/>
      <c r="E154" s="37"/>
      <c r="F154" s="4"/>
    </row>
    <row r="155" spans="1:6" x14ac:dyDescent="0.2">
      <c r="A155" s="29" t="s">
        <v>228</v>
      </c>
      <c r="B155" s="30"/>
      <c r="C155" s="41"/>
      <c r="D155" s="32"/>
      <c r="E155" s="33"/>
      <c r="F155" s="4"/>
    </row>
    <row r="156" spans="1:6" x14ac:dyDescent="0.2">
      <c r="A156" s="34" t="s">
        <v>229</v>
      </c>
      <c r="B156" s="34" t="s">
        <v>230</v>
      </c>
      <c r="C156" s="35">
        <v>4047.49</v>
      </c>
      <c r="D156" s="36">
        <f t="shared" ref="D156:D162" si="20">$E$9</f>
        <v>0</v>
      </c>
      <c r="E156" s="37">
        <f>C156*D156</f>
        <v>0</v>
      </c>
      <c r="F156" s="4"/>
    </row>
    <row r="157" spans="1:6" x14ac:dyDescent="0.2">
      <c r="A157" s="34" t="s">
        <v>231</v>
      </c>
      <c r="B157" s="34" t="s">
        <v>232</v>
      </c>
      <c r="C157" s="35">
        <v>5606</v>
      </c>
      <c r="D157" s="36">
        <f t="shared" si="20"/>
        <v>0</v>
      </c>
      <c r="E157" s="37">
        <f t="shared" ref="E157:E162" si="21">C157*D157</f>
        <v>0</v>
      </c>
      <c r="F157" s="4"/>
    </row>
    <row r="158" spans="1:6" x14ac:dyDescent="0.2">
      <c r="A158" s="34" t="s">
        <v>233</v>
      </c>
      <c r="B158" s="34" t="s">
        <v>234</v>
      </c>
      <c r="C158" s="35">
        <v>7339.11</v>
      </c>
      <c r="D158" s="36">
        <f t="shared" si="20"/>
        <v>0</v>
      </c>
      <c r="E158" s="37">
        <f t="shared" si="21"/>
        <v>0</v>
      </c>
      <c r="F158" s="4"/>
    </row>
    <row r="159" spans="1:6" x14ac:dyDescent="0.2">
      <c r="A159" s="34" t="s">
        <v>235</v>
      </c>
      <c r="B159" s="34" t="s">
        <v>236</v>
      </c>
      <c r="C159" s="35">
        <v>10447.11</v>
      </c>
      <c r="D159" s="36">
        <f t="shared" si="20"/>
        <v>0</v>
      </c>
      <c r="E159" s="37">
        <f t="shared" si="21"/>
        <v>0</v>
      </c>
      <c r="F159" s="4"/>
    </row>
    <row r="160" spans="1:6" x14ac:dyDescent="0.2">
      <c r="A160" s="34" t="s">
        <v>237</v>
      </c>
      <c r="B160" s="34" t="s">
        <v>238</v>
      </c>
      <c r="C160" s="35">
        <v>14155.41</v>
      </c>
      <c r="D160" s="36">
        <f t="shared" si="20"/>
        <v>0</v>
      </c>
      <c r="E160" s="37">
        <f t="shared" si="21"/>
        <v>0</v>
      </c>
      <c r="F160" s="4"/>
    </row>
    <row r="161" spans="1:6" x14ac:dyDescent="0.2">
      <c r="A161" s="34" t="s">
        <v>239</v>
      </c>
      <c r="B161" s="34" t="s">
        <v>240</v>
      </c>
      <c r="C161" s="35">
        <v>18367.189999999999</v>
      </c>
      <c r="D161" s="36">
        <f t="shared" si="20"/>
        <v>0</v>
      </c>
      <c r="E161" s="37">
        <f t="shared" si="21"/>
        <v>0</v>
      </c>
      <c r="F161" s="4"/>
    </row>
    <row r="162" spans="1:6" x14ac:dyDescent="0.2">
      <c r="A162" s="34" t="s">
        <v>241</v>
      </c>
      <c r="B162" s="34" t="s">
        <v>242</v>
      </c>
      <c r="C162" s="35">
        <v>28700.15</v>
      </c>
      <c r="D162" s="36">
        <f t="shared" si="20"/>
        <v>0</v>
      </c>
      <c r="E162" s="37">
        <f t="shared" si="21"/>
        <v>0</v>
      </c>
      <c r="F162" s="4"/>
    </row>
    <row r="163" spans="1:6" x14ac:dyDescent="0.2">
      <c r="A163" s="38"/>
      <c r="C163" s="38"/>
      <c r="D163" s="36"/>
      <c r="E163" s="37"/>
      <c r="F163" s="4"/>
    </row>
    <row r="164" spans="1:6" x14ac:dyDescent="0.2">
      <c r="A164" s="29" t="s">
        <v>243</v>
      </c>
      <c r="B164" s="30"/>
      <c r="C164" s="41"/>
      <c r="D164" s="32"/>
      <c r="E164" s="33"/>
      <c r="F164" s="4"/>
    </row>
    <row r="165" spans="1:6" x14ac:dyDescent="0.2">
      <c r="A165" s="34" t="s">
        <v>244</v>
      </c>
      <c r="B165" s="34" t="s">
        <v>245</v>
      </c>
      <c r="C165" s="35">
        <v>3846.51</v>
      </c>
      <c r="D165" s="36">
        <f t="shared" ref="D165:D171" si="22">$E$9</f>
        <v>0</v>
      </c>
      <c r="E165" s="37">
        <f t="shared" ref="E165:E171" si="23">C165*D165</f>
        <v>0</v>
      </c>
      <c r="F165" s="4"/>
    </row>
    <row r="166" spans="1:6" x14ac:dyDescent="0.2">
      <c r="A166" s="34" t="s">
        <v>246</v>
      </c>
      <c r="B166" s="34" t="s">
        <v>247</v>
      </c>
      <c r="C166" s="35">
        <v>5483.19</v>
      </c>
      <c r="D166" s="36">
        <f t="shared" si="22"/>
        <v>0</v>
      </c>
      <c r="E166" s="37">
        <f t="shared" si="23"/>
        <v>0</v>
      </c>
      <c r="F166" s="4"/>
    </row>
    <row r="167" spans="1:6" x14ac:dyDescent="0.2">
      <c r="A167" s="34" t="s">
        <v>248</v>
      </c>
      <c r="B167" s="34" t="s">
        <v>249</v>
      </c>
      <c r="C167" s="35">
        <v>7178.35</v>
      </c>
      <c r="D167" s="36">
        <f t="shared" si="22"/>
        <v>0</v>
      </c>
      <c r="E167" s="37">
        <f t="shared" si="23"/>
        <v>0</v>
      </c>
      <c r="F167" s="13"/>
    </row>
    <row r="168" spans="1:6" x14ac:dyDescent="0.2">
      <c r="A168" s="34" t="s">
        <v>250</v>
      </c>
      <c r="B168" s="34" t="s">
        <v>251</v>
      </c>
      <c r="C168" s="35">
        <v>10218.23</v>
      </c>
      <c r="D168" s="36">
        <f t="shared" si="22"/>
        <v>0</v>
      </c>
      <c r="E168" s="37">
        <f t="shared" si="23"/>
        <v>0</v>
      </c>
      <c r="F168" s="13"/>
    </row>
    <row r="169" spans="1:6" x14ac:dyDescent="0.2">
      <c r="A169" s="34" t="s">
        <v>252</v>
      </c>
      <c r="B169" s="34" t="s">
        <v>253</v>
      </c>
      <c r="C169" s="35">
        <v>13845.3</v>
      </c>
      <c r="D169" s="36">
        <f t="shared" si="22"/>
        <v>0</v>
      </c>
      <c r="E169" s="37">
        <f t="shared" si="23"/>
        <v>0</v>
      </c>
      <c r="F169" s="13"/>
    </row>
    <row r="170" spans="1:6" x14ac:dyDescent="0.2">
      <c r="A170" s="34" t="s">
        <v>254</v>
      </c>
      <c r="B170" s="34" t="s">
        <v>255</v>
      </c>
      <c r="C170" s="35">
        <v>17964.740000000002</v>
      </c>
      <c r="D170" s="36">
        <f t="shared" si="22"/>
        <v>0</v>
      </c>
      <c r="E170" s="37">
        <f t="shared" si="23"/>
        <v>0</v>
      </c>
      <c r="F170" s="13"/>
    </row>
    <row r="171" spans="1:6" x14ac:dyDescent="0.2">
      <c r="A171" s="34" t="s">
        <v>256</v>
      </c>
      <c r="B171" s="34" t="s">
        <v>257</v>
      </c>
      <c r="C171" s="35">
        <v>28308.05</v>
      </c>
      <c r="D171" s="36">
        <f t="shared" si="22"/>
        <v>0</v>
      </c>
      <c r="E171" s="37">
        <f t="shared" si="23"/>
        <v>0</v>
      </c>
      <c r="F171" s="13"/>
    </row>
    <row r="172" spans="1:6" x14ac:dyDescent="0.2">
      <c r="A172" s="38"/>
      <c r="C172" s="38"/>
      <c r="F172" s="13"/>
    </row>
    <row r="173" spans="1:6" x14ac:dyDescent="0.2">
      <c r="A173" s="29" t="s">
        <v>258</v>
      </c>
      <c r="B173" s="30"/>
      <c r="C173" s="30"/>
      <c r="D173" s="40"/>
      <c r="E173" s="40"/>
      <c r="F173" s="13"/>
    </row>
    <row r="174" spans="1:6" x14ac:dyDescent="0.2">
      <c r="A174" s="34" t="s">
        <v>259</v>
      </c>
      <c r="B174" s="34" t="s">
        <v>260</v>
      </c>
      <c r="C174" s="35" t="s">
        <v>36</v>
      </c>
      <c r="D174" s="36">
        <f t="shared" ref="D174:D181" si="24">$E$8</f>
        <v>0</v>
      </c>
      <c r="E174" s="35" t="s">
        <v>36</v>
      </c>
      <c r="F174" s="13"/>
    </row>
    <row r="175" spans="1:6" x14ac:dyDescent="0.2">
      <c r="A175" s="34" t="s">
        <v>261</v>
      </c>
      <c r="B175" s="34" t="s">
        <v>262</v>
      </c>
      <c r="C175" s="35" t="s">
        <v>36</v>
      </c>
      <c r="D175" s="36">
        <f t="shared" si="24"/>
        <v>0</v>
      </c>
      <c r="E175" s="35" t="s">
        <v>36</v>
      </c>
      <c r="F175" s="13"/>
    </row>
    <row r="176" spans="1:6" x14ac:dyDescent="0.2">
      <c r="A176" s="34" t="s">
        <v>263</v>
      </c>
      <c r="B176" s="34" t="s">
        <v>264</v>
      </c>
      <c r="C176" s="35">
        <v>853.48</v>
      </c>
      <c r="D176" s="36">
        <f t="shared" si="24"/>
        <v>0</v>
      </c>
      <c r="E176" s="37">
        <f t="shared" ref="E176:E183" si="25">C176*D176</f>
        <v>0</v>
      </c>
      <c r="F176" s="13"/>
    </row>
    <row r="177" spans="1:6" x14ac:dyDescent="0.2">
      <c r="A177" s="34" t="s">
        <v>265</v>
      </c>
      <c r="B177" s="34" t="s">
        <v>266</v>
      </c>
      <c r="C177" s="35">
        <v>1014.96</v>
      </c>
      <c r="D177" s="36">
        <f t="shared" si="24"/>
        <v>0</v>
      </c>
      <c r="E177" s="37">
        <f t="shared" si="25"/>
        <v>0</v>
      </c>
      <c r="F177" s="4"/>
    </row>
    <row r="178" spans="1:6" ht="12.75" customHeight="1" x14ac:dyDescent="0.2">
      <c r="A178" s="34" t="s">
        <v>267</v>
      </c>
      <c r="B178" s="34" t="s">
        <v>268</v>
      </c>
      <c r="C178" s="35">
        <v>1357.63</v>
      </c>
      <c r="D178" s="36">
        <f t="shared" si="24"/>
        <v>0</v>
      </c>
      <c r="E178" s="37">
        <f t="shared" si="25"/>
        <v>0</v>
      </c>
      <c r="F178" s="4"/>
    </row>
    <row r="179" spans="1:6" ht="12.75" customHeight="1" x14ac:dyDescent="0.2">
      <c r="A179" s="34" t="s">
        <v>269</v>
      </c>
      <c r="B179" s="34" t="s">
        <v>270</v>
      </c>
      <c r="C179" s="35">
        <v>1876.89</v>
      </c>
      <c r="D179" s="36">
        <f t="shared" si="24"/>
        <v>0</v>
      </c>
      <c r="E179" s="37">
        <f t="shared" si="25"/>
        <v>0</v>
      </c>
      <c r="F179" s="4"/>
    </row>
    <row r="180" spans="1:6" ht="12.75" customHeight="1" x14ac:dyDescent="0.2">
      <c r="A180" s="34" t="s">
        <v>271</v>
      </c>
      <c r="B180" s="34" t="s">
        <v>272</v>
      </c>
      <c r="C180" s="35">
        <v>2271.04</v>
      </c>
      <c r="D180" s="36">
        <f t="shared" si="24"/>
        <v>0</v>
      </c>
      <c r="E180" s="37">
        <f t="shared" si="25"/>
        <v>0</v>
      </c>
      <c r="F180" s="4"/>
    </row>
    <row r="181" spans="1:6" ht="12.75" customHeight="1" x14ac:dyDescent="0.2">
      <c r="A181" s="34" t="s">
        <v>273</v>
      </c>
      <c r="B181" s="34" t="s">
        <v>274</v>
      </c>
      <c r="C181" s="35">
        <v>3140.67</v>
      </c>
      <c r="D181" s="36">
        <f t="shared" si="24"/>
        <v>0</v>
      </c>
      <c r="E181" s="37">
        <f t="shared" si="25"/>
        <v>0</v>
      </c>
      <c r="F181" s="4"/>
    </row>
    <row r="182" spans="1:6" ht="12.75" customHeight="1" x14ac:dyDescent="0.2">
      <c r="A182" s="34" t="s">
        <v>275</v>
      </c>
      <c r="B182" s="34" t="s">
        <v>276</v>
      </c>
      <c r="C182" s="35">
        <v>4650.4399999999996</v>
      </c>
      <c r="D182" s="36">
        <f>$E$8</f>
        <v>0</v>
      </c>
      <c r="E182" s="37">
        <f t="shared" si="25"/>
        <v>0</v>
      </c>
      <c r="F182" s="4"/>
    </row>
    <row r="183" spans="1:6" ht="12.75" customHeight="1" x14ac:dyDescent="0.2">
      <c r="A183" s="34" t="s">
        <v>277</v>
      </c>
      <c r="B183" s="34" t="s">
        <v>278</v>
      </c>
      <c r="C183" s="35">
        <v>6222.89</v>
      </c>
      <c r="D183" s="36">
        <f>$E$8</f>
        <v>0</v>
      </c>
      <c r="E183" s="37">
        <f t="shared" si="25"/>
        <v>0</v>
      </c>
      <c r="F183" s="4"/>
    </row>
  </sheetData>
  <mergeCells count="4">
    <mergeCell ref="D1:E1"/>
    <mergeCell ref="D2:E2"/>
    <mergeCell ref="A8:C10"/>
    <mergeCell ref="A11:E11"/>
  </mergeCells>
  <pageMargins left="0.7" right="0.7" top="0.75" bottom="0.75" header="0.3" footer="0.3"/>
  <pageSetup scale="22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B112E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 Thompson</dc:creator>
  <cp:lastModifiedBy>Scott Thompson</cp:lastModifiedBy>
  <dcterms:created xsi:type="dcterms:W3CDTF">2025-09-19T12:59:00Z</dcterms:created>
  <dcterms:modified xsi:type="dcterms:W3CDTF">2025-09-19T12:59:01Z</dcterms:modified>
</cp:coreProperties>
</file>