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!SALES\SALES STAFF\Sales Assistants\Mali\Price Changes\Copper\2025\10.29.2025\"/>
    </mc:Choice>
  </mc:AlternateContent>
  <xr:revisionPtr revIDLastSave="0" documentId="13_ncr:1_{5DD402B9-80D8-4319-B445-4BBE43C4F3E2}" xr6:coauthVersionLast="47" xr6:coauthVersionMax="47" xr10:uidLastSave="{00000000-0000-0000-0000-000000000000}"/>
  <bookViews>
    <workbookView xWindow="28695" yWindow="0" windowWidth="14610" windowHeight="15585" xr2:uid="{05EA7847-2473-4E12-A834-369280BFF707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1" l="1"/>
  <c r="E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E202" i="1"/>
  <c r="D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D195" i="1"/>
  <c r="E195" i="1" s="1"/>
  <c r="D194" i="1"/>
  <c r="E194" i="1"/>
  <c r="D193" i="1"/>
  <c r="E193" i="1"/>
  <c r="D192" i="1"/>
  <c r="E192" i="1"/>
  <c r="D191" i="1"/>
  <c r="E191" i="1"/>
  <c r="D190" i="1"/>
  <c r="E190" i="1"/>
  <c r="D187" i="1"/>
  <c r="E187" i="1"/>
  <c r="D186" i="1"/>
  <c r="E186" i="1"/>
  <c r="E185" i="1"/>
  <c r="D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E178" i="1"/>
  <c r="D178" i="1"/>
  <c r="D177" i="1"/>
  <c r="E177" i="1"/>
  <c r="D176" i="1"/>
  <c r="E176" i="1"/>
  <c r="D175" i="1"/>
  <c r="E175" i="1"/>
  <c r="D172" i="1"/>
  <c r="E172" i="1"/>
  <c r="D171" i="1"/>
  <c r="E171" i="1"/>
  <c r="D170" i="1"/>
  <c r="E170" i="1"/>
  <c r="D169" i="1"/>
  <c r="E169" i="1" s="1"/>
  <c r="D168" i="1"/>
  <c r="E168" i="1"/>
  <c r="D167" i="1"/>
  <c r="E167" i="1"/>
  <c r="D166" i="1"/>
  <c r="E166" i="1"/>
  <c r="D165" i="1"/>
  <c r="E165" i="1"/>
  <c r="D164" i="1"/>
  <c r="E164" i="1"/>
  <c r="D163" i="1"/>
  <c r="E163" i="1"/>
  <c r="D162" i="1"/>
  <c r="E162" i="1"/>
  <c r="E161" i="1"/>
  <c r="D161" i="1"/>
  <c r="D160" i="1"/>
  <c r="E160" i="1"/>
  <c r="D157" i="1"/>
  <c r="E157" i="1"/>
  <c r="D156" i="1"/>
  <c r="E156" i="1"/>
  <c r="D155" i="1"/>
  <c r="E155" i="1"/>
  <c r="D154" i="1"/>
  <c r="E154" i="1"/>
  <c r="D153" i="1"/>
  <c r="E153" i="1"/>
  <c r="E150" i="1"/>
  <c r="D150" i="1"/>
  <c r="D149" i="1"/>
  <c r="E149" i="1"/>
  <c r="D148" i="1"/>
  <c r="E148" i="1"/>
  <c r="D147" i="1"/>
  <c r="E147" i="1"/>
  <c r="D146" i="1"/>
  <c r="E146" i="1"/>
  <c r="D143" i="1"/>
  <c r="E143" i="1"/>
  <c r="D142" i="1"/>
  <c r="E142" i="1"/>
  <c r="D139" i="1"/>
  <c r="E139" i="1" s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E131" i="1"/>
  <c r="D131" i="1"/>
  <c r="D130" i="1"/>
  <c r="E130" i="1"/>
  <c r="D129" i="1"/>
  <c r="E129" i="1"/>
  <c r="D128" i="1"/>
  <c r="E128" i="1"/>
  <c r="D125" i="1"/>
  <c r="E125" i="1"/>
  <c r="D124" i="1"/>
  <c r="E124" i="1"/>
  <c r="D123" i="1"/>
  <c r="E123" i="1"/>
  <c r="E122" i="1"/>
  <c r="D122" i="1"/>
  <c r="D121" i="1"/>
  <c r="E121" i="1"/>
  <c r="D118" i="1"/>
  <c r="E118" i="1"/>
  <c r="D117" i="1"/>
  <c r="E117" i="1"/>
  <c r="D116" i="1"/>
  <c r="E116" i="1"/>
  <c r="D115" i="1"/>
  <c r="E115" i="1"/>
  <c r="D114" i="1"/>
  <c r="E114" i="1"/>
  <c r="D113" i="1"/>
  <c r="E113" i="1" s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E105" i="1"/>
  <c r="D105" i="1"/>
  <c r="D104" i="1"/>
  <c r="E104" i="1"/>
  <c r="D103" i="1"/>
  <c r="E103" i="1"/>
  <c r="D102" i="1"/>
  <c r="E102" i="1"/>
  <c r="D99" i="1"/>
  <c r="E99" i="1"/>
  <c r="D98" i="1"/>
  <c r="E98" i="1"/>
  <c r="D97" i="1"/>
  <c r="E97" i="1"/>
  <c r="E96" i="1"/>
  <c r="D96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 s="1"/>
  <c r="D88" i="1"/>
  <c r="E88" i="1"/>
  <c r="D87" i="1"/>
  <c r="E87" i="1"/>
  <c r="D86" i="1"/>
  <c r="E86" i="1"/>
  <c r="D85" i="1"/>
  <c r="E85" i="1"/>
  <c r="D84" i="1"/>
  <c r="E84" i="1"/>
  <c r="D81" i="1"/>
  <c r="E81" i="1"/>
  <c r="D80" i="1"/>
  <c r="E80" i="1"/>
  <c r="E79" i="1"/>
  <c r="D79" i="1"/>
  <c r="D78" i="1"/>
  <c r="E78" i="1"/>
  <c r="D77" i="1"/>
  <c r="E77" i="1"/>
  <c r="D76" i="1"/>
  <c r="E76" i="1"/>
  <c r="D75" i="1"/>
  <c r="E75" i="1"/>
  <c r="D74" i="1"/>
  <c r="E74" i="1"/>
  <c r="D73" i="1"/>
  <c r="E73" i="1"/>
  <c r="E70" i="1"/>
  <c r="D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 s="1"/>
  <c r="D62" i="1"/>
  <c r="E62" i="1"/>
  <c r="D59" i="1"/>
  <c r="E59" i="1"/>
  <c r="D58" i="1"/>
  <c r="E58" i="1"/>
  <c r="D57" i="1"/>
  <c r="E57" i="1"/>
  <c r="D56" i="1"/>
  <c r="E56" i="1"/>
  <c r="D55" i="1"/>
  <c r="E55" i="1"/>
  <c r="D54" i="1"/>
  <c r="E54" i="1"/>
  <c r="E53" i="1"/>
  <c r="D53" i="1"/>
  <c r="D52" i="1"/>
  <c r="E52" i="1"/>
  <c r="D51" i="1"/>
  <c r="E51" i="1"/>
  <c r="D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7" i="1"/>
  <c r="E37" i="1"/>
  <c r="D36" i="1"/>
  <c r="E36" i="1"/>
  <c r="D35" i="1"/>
  <c r="E35" i="1"/>
  <c r="E34" i="1"/>
  <c r="D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 s="1"/>
  <c r="D26" i="1"/>
  <c r="E26" i="1"/>
  <c r="D25" i="1"/>
  <c r="E25" i="1"/>
  <c r="D24" i="1"/>
  <c r="E24" i="1"/>
  <c r="D23" i="1"/>
  <c r="E23" i="1"/>
  <c r="D22" i="1"/>
  <c r="E22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E10" i="1"/>
  <c r="D10" i="1"/>
  <c r="D9" i="1"/>
  <c r="E9" i="1"/>
  <c r="D8" i="1"/>
  <c r="E8" i="1"/>
  <c r="D7" i="1"/>
  <c r="E7" i="1"/>
  <c r="D6" i="1"/>
  <c r="E6" i="1"/>
</calcChain>
</file>

<file path=xl/sharedStrings.xml><?xml version="1.0" encoding="utf-8"?>
<sst xmlns="http://schemas.openxmlformats.org/spreadsheetml/2006/main" count="202" uniqueCount="201">
  <si>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</si>
  <si>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</si>
  <si>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</si>
  <si>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</si>
  <si>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</si>
  <si>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</si>
  <si>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</si>
  <si>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</si>
  <si>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</si>
  <si>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</si>
  <si>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</si>
  <si>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</si>
  <si>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</si>
  <si>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</si>
  <si>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</si>
  <si>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</si>
  <si>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</si>
  <si>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</si>
  <si>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</si>
  <si>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</si>
  <si>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</si>
  <si>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</si>
  <si>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</si>
  <si>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</si>
  <si>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</si>
  <si>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</si>
  <si>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</si>
  <si>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</si>
  <si>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</si>
  <si>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</si>
  <si>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</si>
  <si>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</si>
  <si>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</si>
  <si>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</si>
  <si>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</si>
  <si>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</si>
  <si>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</si>
  <si>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</si>
  <si>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</si>
  <si>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</si>
  <si>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</si>
  <si>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</si>
  <si>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</si>
  <si>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</si>
  <si>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</si>
  <si>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</si>
  <si>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</si>
  <si>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</si>
  <si>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</si>
  <si>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</si>
  <si>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</si>
  <si>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CALL FOR $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</si>
  <si>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</si>
  <si>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</si>
  <si>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</si>
  <si>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</si>
  <si>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</si>
  <si>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</si>
  <si>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</si>
  <si>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</si>
  <si>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</si>
  <si>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</si>
  <si>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</si>
  <si>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</si>
  <si>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</si>
  <si>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</si>
  <si>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</si>
  <si>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</si>
  <si>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</si>
  <si>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</si>
  <si>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</si>
  <si>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</si>
  <si>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</si>
  <si>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</si>
  <si>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</si>
  <si>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</si>
  <si>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</si>
  <si>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</si>
  <si>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</si>
  <si>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</si>
  <si>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</si>
  <si>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</si>
  <si>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</si>
  <si>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</si>
  <si>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</si>
  <si>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</si>
  <si>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</si>
  <si>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</si>
  <si>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</si>
  <si>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</si>
  <si>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</si>
  <si>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</si>
  <si>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</si>
  <si>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</si>
  <si>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</si>
  <si>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</si>
  <si>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</si>
  <si>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</si>
  <si>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</si>
  <si>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</si>
  <si>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</si>
  <si>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</si>
  <si>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</si>
  <si>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</si>
  <si>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</si>
  <si>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</si>
  <si>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</si>
  <si>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</si>
  <si>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</si>
  <si>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</si>
  <si>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</si>
  <si>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</si>
  <si>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</si>
  <si>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</si>
  <si>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</si>
  <si>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</si>
  <si>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</si>
  <si>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</si>
  <si>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</si>
  <si>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</si>
  <si>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</si>
  <si>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</si>
  <si>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</si>
  <si>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</si>
  <si>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</si>
  <si>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</si>
  <si>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</si>
  <si>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</si>
  <si>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</si>
  <si>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</si>
  <si>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</si>
  <si>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</si>
  <si>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</si>
  <si>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</si>
  <si>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</si>
  <si>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</si>
  <si>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4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</si>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</sst>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B42D25E1-E368-4DFC-86ED-EAADCB85A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B4E9267-94B0-4088-BED3-963CBAFCD8FA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CT102925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October 29, 2025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CT100925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3A8739F-E8C2-4E55-8355-DBE2914094FE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9855529-C0AE-4041-B167-A9138570DEF2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31C051-6CAD-8C66-70DF-EF3316231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7C15D91-D085-3065-40F7-4A007F292C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8F8D0-CD9E-432E-9DA0-C5FCD3201ACE}">
  <sheetPr>
    <pageSetUpPr fitToPage="1"/>
  </sheetPr>
  <dimension ref="A1:H209"/>
  <sheetViews>
    <sheetView tabSelected="1" zoomScaleNormal="100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5.52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8.09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7.33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11.97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17.59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30.92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39.25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61.42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94.89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132.47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221.79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299.81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407.11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779.35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5.52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8.09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7.33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14.17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11.97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17.59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30.92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39.25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61.42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94.89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132.47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172.81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221.79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299.81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407.11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779.35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5.61</v>
      </c>
      <c r="D40" s="24">
        <f t="shared" ref="D40:D48" si="4">$E$2</f>
        <v>0</v>
      </c>
      <c r="E40" s="25">
        <f t="shared" ref="E40:E47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8.32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12.11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15.51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19.29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27.62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37.53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48.3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 t="s">
        <v>51</v>
      </c>
      <c r="D48" s="24">
        <f t="shared" si="4"/>
        <v>0</v>
      </c>
      <c r="E48" s="23" t="s">
        <v>51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52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53</v>
      </c>
      <c r="C51" s="23">
        <v>5.44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54</v>
      </c>
      <c r="C52" s="23">
        <v>8.8000000000000007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55</v>
      </c>
      <c r="C53" s="23">
        <v>13.44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56</v>
      </c>
      <c r="C54" s="23">
        <v>27.12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57</v>
      </c>
      <c r="C55" s="23">
        <v>37.32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58</v>
      </c>
      <c r="C56" s="23">
        <v>57.39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59</v>
      </c>
      <c r="C57" s="23">
        <v>84.69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60</v>
      </c>
      <c r="C58" s="23">
        <v>112.41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61</v>
      </c>
      <c r="C59" s="23">
        <v>207.16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62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63</v>
      </c>
      <c r="C62" s="23">
        <v>5.44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64</v>
      </c>
      <c r="C63" s="23">
        <v>8.8000000000000007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65</v>
      </c>
      <c r="C64" s="23">
        <v>13.44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66</v>
      </c>
      <c r="C65" s="23">
        <v>27.12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67</v>
      </c>
      <c r="C66" s="23">
        <v>37.32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68</v>
      </c>
      <c r="C67" s="23">
        <v>57.39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69</v>
      </c>
      <c r="C68" s="23">
        <v>84.69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70</v>
      </c>
      <c r="C69" s="23">
        <v>112.41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71</v>
      </c>
      <c r="C70" s="23">
        <v>207.16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72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73</v>
      </c>
      <c r="C73" s="23">
        <v>13.27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74</v>
      </c>
      <c r="C74" s="23">
        <v>24.56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75</v>
      </c>
      <c r="C75" s="23">
        <v>31.85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76</v>
      </c>
      <c r="C76" s="23">
        <v>40.04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77</v>
      </c>
      <c r="C77" s="23">
        <v>52.82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78</v>
      </c>
      <c r="C78" s="23">
        <v>77.790000000000006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79</v>
      </c>
      <c r="C79" s="23">
        <v>116.48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80</v>
      </c>
      <c r="C80" s="23">
        <v>160.78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81</v>
      </c>
      <c r="C81" s="23">
        <v>280.12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82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83</v>
      </c>
      <c r="C84" s="23">
        <v>6.33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84</v>
      </c>
      <c r="C85" s="23">
        <v>11.29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85</v>
      </c>
      <c r="C86" s="23">
        <v>13.27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86</v>
      </c>
      <c r="C87" s="23">
        <v>16.350000000000001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87</v>
      </c>
      <c r="C88" s="23">
        <v>24.56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88</v>
      </c>
      <c r="C89" s="23">
        <v>31.85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89</v>
      </c>
      <c r="C90" s="23">
        <v>40.04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90</v>
      </c>
      <c r="C91" s="23">
        <v>52.82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91</v>
      </c>
      <c r="C92" s="23">
        <v>77.790000000000006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92</v>
      </c>
      <c r="C93" s="23">
        <v>116.48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93</v>
      </c>
      <c r="C94" s="23">
        <v>160.78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94</v>
      </c>
      <c r="C95" s="23">
        <v>205.66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95</v>
      </c>
      <c r="C96" s="23">
        <v>280.12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96</v>
      </c>
      <c r="C97" s="23">
        <v>393.83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97</v>
      </c>
      <c r="C98" s="23">
        <v>583.4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98</v>
      </c>
      <c r="C99" s="23">
        <v>1092.29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99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100</v>
      </c>
      <c r="C102" s="23">
        <v>6.58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101</v>
      </c>
      <c r="C103" s="23">
        <v>6.58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102</v>
      </c>
      <c r="C104" s="23">
        <v>11.85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103</v>
      </c>
      <c r="C105" s="23">
        <v>11.85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104</v>
      </c>
      <c r="C106" s="23">
        <v>14.51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105</v>
      </c>
      <c r="C107" s="23">
        <v>14.51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106</v>
      </c>
      <c r="C108" s="23">
        <v>17.91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107</v>
      </c>
      <c r="C109" s="23">
        <v>25.85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108</v>
      </c>
      <c r="C110" s="23">
        <v>25.85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109</v>
      </c>
      <c r="C111" s="23">
        <v>34.32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110</v>
      </c>
      <c r="C112" s="23">
        <v>34.32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111</v>
      </c>
      <c r="C113" s="23">
        <v>44.04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112</v>
      </c>
      <c r="C114" s="23">
        <v>44.04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113</v>
      </c>
      <c r="C115" s="23">
        <v>57.26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114</v>
      </c>
      <c r="C116" s="23">
        <v>57.26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115</v>
      </c>
      <c r="C117" s="23">
        <v>87.83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116</v>
      </c>
      <c r="C118" s="23">
        <v>87.83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117</v>
      </c>
      <c r="B120" s="17"/>
      <c r="C120" s="29"/>
      <c r="D120" s="29"/>
      <c r="E120" s="29"/>
      <c r="F120" s="3"/>
    </row>
    <row r="121" spans="1:6" x14ac:dyDescent="0.2">
      <c r="A121" s="35" t="s">
        <v>118</v>
      </c>
      <c r="B121" s="22" t="s">
        <v>119</v>
      </c>
      <c r="C121" s="23">
        <v>16.84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120</v>
      </c>
      <c r="C122" s="23">
        <v>67.86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121</v>
      </c>
      <c r="C123" s="23">
        <v>104.44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122</v>
      </c>
      <c r="C124" s="23">
        <v>158.85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123</v>
      </c>
      <c r="C125" s="23">
        <v>220.97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124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125</v>
      </c>
      <c r="C128" s="23">
        <v>6.96</v>
      </c>
      <c r="D128" s="24">
        <f t="shared" ref="D128:D139" si="16">$E$2</f>
        <v>0</v>
      </c>
      <c r="E128" s="25">
        <f t="shared" ref="E128:E139" si="17">C128*D128</f>
        <v>0</v>
      </c>
      <c r="F128" s="3"/>
    </row>
    <row r="129" spans="1:6" x14ac:dyDescent="0.2">
      <c r="A129" s="35">
        <v>347</v>
      </c>
      <c r="B129" s="22" t="s">
        <v>126</v>
      </c>
      <c r="C129" s="23">
        <v>12.43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127</v>
      </c>
      <c r="C130" s="23">
        <v>14.43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128</v>
      </c>
      <c r="C131" s="23">
        <v>18.39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129</v>
      </c>
      <c r="C132" s="23">
        <v>26.16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130</v>
      </c>
      <c r="C133" s="23">
        <v>35.07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131</v>
      </c>
      <c r="C134" s="23">
        <v>42.22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132</v>
      </c>
      <c r="C135" s="23">
        <v>55.14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133</v>
      </c>
      <c r="C136" s="23">
        <v>81.900000000000006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134</v>
      </c>
      <c r="C137" s="23">
        <v>121.97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135</v>
      </c>
      <c r="C138" s="23">
        <v>165.47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1155</v>
      </c>
      <c r="B139" s="22" t="s">
        <v>136</v>
      </c>
      <c r="C139" s="23">
        <v>297.54000000000002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/>
      <c r="C140" s="23"/>
      <c r="D140" s="24"/>
      <c r="E140" s="25"/>
      <c r="F140" s="3"/>
    </row>
    <row r="141" spans="1:6" ht="15" x14ac:dyDescent="0.25">
      <c r="A141" s="17" t="s">
        <v>137</v>
      </c>
      <c r="B141" s="17"/>
      <c r="C141" s="29"/>
      <c r="D141" s="29"/>
      <c r="E141" s="29"/>
      <c r="F141" s="3"/>
    </row>
    <row r="142" spans="1:6" x14ac:dyDescent="0.2">
      <c r="A142" s="35">
        <v>66634</v>
      </c>
      <c r="B142" s="22" t="s">
        <v>138</v>
      </c>
      <c r="C142" s="23">
        <v>14.43</v>
      </c>
      <c r="D142" s="24">
        <f>$E$2</f>
        <v>0</v>
      </c>
      <c r="E142" s="25">
        <f>C142*D142</f>
        <v>0</v>
      </c>
      <c r="F142" s="3"/>
    </row>
    <row r="143" spans="1:6" x14ac:dyDescent="0.2">
      <c r="A143" s="35">
        <v>66635</v>
      </c>
      <c r="B143" s="22" t="s">
        <v>139</v>
      </c>
      <c r="C143" s="23">
        <v>26.16</v>
      </c>
      <c r="D143" s="24">
        <f>$E$2</f>
        <v>0</v>
      </c>
      <c r="E143" s="25">
        <f>C143*D143</f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140</v>
      </c>
      <c r="B145" s="17"/>
      <c r="C145" s="29"/>
      <c r="D145" s="29"/>
      <c r="E145" s="29"/>
      <c r="F145" s="3"/>
    </row>
    <row r="146" spans="1:6" x14ac:dyDescent="0.2">
      <c r="A146" s="35">
        <v>211</v>
      </c>
      <c r="B146" s="22" t="s">
        <v>141</v>
      </c>
      <c r="C146" s="23">
        <v>28.79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212</v>
      </c>
      <c r="B147" s="22" t="s">
        <v>142</v>
      </c>
      <c r="C147" s="23">
        <v>36.119999999999997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>
        <v>213</v>
      </c>
      <c r="B148" s="22" t="s">
        <v>143</v>
      </c>
      <c r="C148" s="23">
        <v>47.41</v>
      </c>
      <c r="D148" s="24">
        <f>$E$2</f>
        <v>0</v>
      </c>
      <c r="E148" s="25">
        <f>C148*D148</f>
        <v>0</v>
      </c>
      <c r="F148" s="3"/>
    </row>
    <row r="149" spans="1:6" x14ac:dyDescent="0.2">
      <c r="A149" s="35">
        <v>267</v>
      </c>
      <c r="B149" s="22" t="s">
        <v>144</v>
      </c>
      <c r="C149" s="23">
        <v>83.72</v>
      </c>
      <c r="D149" s="24">
        <f>$E$2</f>
        <v>0</v>
      </c>
      <c r="E149" s="25">
        <f>C149*D149</f>
        <v>0</v>
      </c>
      <c r="F149" s="3"/>
    </row>
    <row r="150" spans="1:6" x14ac:dyDescent="0.2">
      <c r="A150" s="35">
        <v>1157</v>
      </c>
      <c r="B150" s="22" t="s">
        <v>145</v>
      </c>
      <c r="C150" s="23">
        <v>145.78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/>
      <c r="C151" s="23"/>
      <c r="D151" s="24"/>
      <c r="E151" s="25"/>
      <c r="F151" s="3"/>
    </row>
    <row r="152" spans="1:6" ht="15" x14ac:dyDescent="0.25">
      <c r="A152" s="17" t="s">
        <v>146</v>
      </c>
      <c r="B152" s="17"/>
      <c r="C152" s="29"/>
      <c r="D152" s="29"/>
      <c r="E152" s="29"/>
      <c r="F152" s="3"/>
    </row>
    <row r="153" spans="1:6" x14ac:dyDescent="0.2">
      <c r="A153" s="35">
        <v>215</v>
      </c>
      <c r="B153" s="22" t="s">
        <v>147</v>
      </c>
      <c r="C153" s="23">
        <v>28.79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216</v>
      </c>
      <c r="B154" s="22" t="s">
        <v>148</v>
      </c>
      <c r="C154" s="23">
        <v>36.119999999999997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>
        <v>217</v>
      </c>
      <c r="B155" s="22" t="s">
        <v>149</v>
      </c>
      <c r="C155" s="23">
        <v>47.41</v>
      </c>
      <c r="D155" s="24">
        <f>$E$2</f>
        <v>0</v>
      </c>
      <c r="E155" s="25">
        <f>C155*D155</f>
        <v>0</v>
      </c>
      <c r="F155" s="3"/>
    </row>
    <row r="156" spans="1:6" x14ac:dyDescent="0.2">
      <c r="A156" s="35">
        <v>268</v>
      </c>
      <c r="B156" s="22" t="s">
        <v>150</v>
      </c>
      <c r="C156" s="23">
        <v>83.72</v>
      </c>
      <c r="D156" s="24">
        <f>$E$2</f>
        <v>0</v>
      </c>
      <c r="E156" s="25">
        <f>C156*D156</f>
        <v>0</v>
      </c>
      <c r="F156" s="3"/>
    </row>
    <row r="157" spans="1:6" x14ac:dyDescent="0.2">
      <c r="A157" s="35">
        <v>219</v>
      </c>
      <c r="B157" s="22" t="s">
        <v>151</v>
      </c>
      <c r="C157" s="23">
        <v>145.78</v>
      </c>
      <c r="D157" s="24">
        <f>$E$2</f>
        <v>0</v>
      </c>
      <c r="E157" s="25">
        <f>C157*D157</f>
        <v>0</v>
      </c>
      <c r="F157" s="3"/>
    </row>
    <row r="158" spans="1:6" x14ac:dyDescent="0.2">
      <c r="C158" s="23"/>
      <c r="F158" s="3"/>
    </row>
    <row r="159" spans="1:6" ht="15" x14ac:dyDescent="0.25">
      <c r="A159" s="17" t="s">
        <v>152</v>
      </c>
      <c r="B159" s="17"/>
      <c r="C159" s="29"/>
      <c r="D159" s="29"/>
      <c r="E159" s="29"/>
      <c r="F159" s="3"/>
    </row>
    <row r="160" spans="1:6" x14ac:dyDescent="0.2">
      <c r="A160" s="35">
        <v>2680</v>
      </c>
      <c r="B160" s="22" t="s">
        <v>153</v>
      </c>
      <c r="C160" s="23">
        <v>7.8</v>
      </c>
      <c r="D160" s="24">
        <f t="shared" ref="D160:D172" si="18">$E$2</f>
        <v>0</v>
      </c>
      <c r="E160" s="25">
        <f t="shared" ref="E160:E172" si="19">C160*D160</f>
        <v>0</v>
      </c>
      <c r="F160" s="3"/>
    </row>
    <row r="161" spans="1:6" x14ac:dyDescent="0.2">
      <c r="A161" s="35">
        <v>2681</v>
      </c>
      <c r="B161" s="22" t="s">
        <v>154</v>
      </c>
      <c r="C161" s="23">
        <v>5.89</v>
      </c>
      <c r="D161" s="24">
        <f t="shared" si="18"/>
        <v>0</v>
      </c>
      <c r="E161" s="25">
        <f t="shared" si="19"/>
        <v>0</v>
      </c>
      <c r="F161" s="3"/>
    </row>
    <row r="162" spans="1:6" x14ac:dyDescent="0.2">
      <c r="A162" s="35">
        <v>4638</v>
      </c>
      <c r="B162" s="22" t="s">
        <v>155</v>
      </c>
      <c r="C162" s="23">
        <v>8.8800000000000008</v>
      </c>
      <c r="D162" s="24">
        <f t="shared" si="18"/>
        <v>0</v>
      </c>
      <c r="E162" s="25">
        <f t="shared" si="19"/>
        <v>0</v>
      </c>
      <c r="F162" s="3"/>
    </row>
    <row r="163" spans="1:6" x14ac:dyDescent="0.2">
      <c r="A163" s="35">
        <v>1857</v>
      </c>
      <c r="B163" s="22" t="s">
        <v>156</v>
      </c>
      <c r="C163" s="23">
        <v>11.5</v>
      </c>
      <c r="D163" s="24">
        <f t="shared" si="18"/>
        <v>0</v>
      </c>
      <c r="E163" s="25">
        <f t="shared" si="19"/>
        <v>0</v>
      </c>
      <c r="F163" s="3"/>
    </row>
    <row r="164" spans="1:6" x14ac:dyDescent="0.2">
      <c r="A164" s="35">
        <v>64929</v>
      </c>
      <c r="B164" s="22" t="s">
        <v>157</v>
      </c>
      <c r="C164" s="23">
        <v>15.4</v>
      </c>
      <c r="D164" s="24">
        <f t="shared" si="18"/>
        <v>0</v>
      </c>
      <c r="E164" s="25">
        <f t="shared" si="19"/>
        <v>0</v>
      </c>
      <c r="F164" s="3"/>
    </row>
    <row r="165" spans="1:6" x14ac:dyDescent="0.2">
      <c r="A165" s="35">
        <v>1856</v>
      </c>
      <c r="B165" s="22" t="s">
        <v>158</v>
      </c>
      <c r="C165" s="23">
        <v>18.29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1855</v>
      </c>
      <c r="B166" s="22" t="s">
        <v>159</v>
      </c>
      <c r="C166" s="23">
        <v>26.31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2682</v>
      </c>
      <c r="B167" s="22" t="s">
        <v>160</v>
      </c>
      <c r="C167" s="23">
        <v>35.07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2683</v>
      </c>
      <c r="B168" s="22" t="s">
        <v>161</v>
      </c>
      <c r="C168" s="23">
        <v>45.56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64632</v>
      </c>
      <c r="B169" s="22" t="s">
        <v>162</v>
      </c>
      <c r="C169" s="23">
        <v>68.680000000000007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64633</v>
      </c>
      <c r="B170" s="22" t="s">
        <v>163</v>
      </c>
      <c r="C170" s="23">
        <v>100.09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64634</v>
      </c>
      <c r="B171" s="22" t="s">
        <v>164</v>
      </c>
      <c r="C171" s="23">
        <v>135.32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68331</v>
      </c>
      <c r="B172" s="22" t="s">
        <v>165</v>
      </c>
      <c r="C172" s="23">
        <v>242.11</v>
      </c>
      <c r="D172" s="24">
        <f t="shared" si="18"/>
        <v>0</v>
      </c>
      <c r="E172" s="25">
        <f t="shared" si="19"/>
        <v>0</v>
      </c>
      <c r="F172" s="3"/>
    </row>
    <row r="173" spans="1:6" ht="15" x14ac:dyDescent="0.25">
      <c r="A173" s="37"/>
      <c r="B173" s="37"/>
      <c r="C173" s="23"/>
      <c r="F173" s="3"/>
    </row>
    <row r="174" spans="1:6" ht="15" x14ac:dyDescent="0.25">
      <c r="A174" s="17" t="s">
        <v>166</v>
      </c>
      <c r="B174" s="17"/>
      <c r="C174" s="29"/>
      <c r="D174" s="29"/>
      <c r="E174" s="29"/>
      <c r="F174" s="3"/>
    </row>
    <row r="175" spans="1:6" x14ac:dyDescent="0.2">
      <c r="A175" s="21">
        <v>221</v>
      </c>
      <c r="B175" s="22" t="s">
        <v>167</v>
      </c>
      <c r="C175" s="23">
        <v>5.89</v>
      </c>
      <c r="D175" s="24">
        <f t="shared" ref="D175:D187" si="20">$E$2</f>
        <v>0</v>
      </c>
      <c r="E175" s="25">
        <f t="shared" ref="E175:E187" si="21">C175*D175</f>
        <v>0</v>
      </c>
      <c r="F175" s="3"/>
    </row>
    <row r="176" spans="1:6" x14ac:dyDescent="0.2">
      <c r="A176" s="21">
        <v>222</v>
      </c>
      <c r="B176" s="22" t="s">
        <v>168</v>
      </c>
      <c r="C176" s="23">
        <v>8.8800000000000008</v>
      </c>
      <c r="D176" s="24">
        <f t="shared" si="20"/>
        <v>0</v>
      </c>
      <c r="E176" s="25">
        <f t="shared" si="21"/>
        <v>0</v>
      </c>
      <c r="F176" s="3"/>
    </row>
    <row r="177" spans="1:6" x14ac:dyDescent="0.2">
      <c r="A177" s="21">
        <v>223</v>
      </c>
      <c r="B177" s="22" t="s">
        <v>169</v>
      </c>
      <c r="C177" s="23">
        <v>11.5</v>
      </c>
      <c r="D177" s="24">
        <f t="shared" si="20"/>
        <v>0</v>
      </c>
      <c r="E177" s="25">
        <f t="shared" si="21"/>
        <v>0</v>
      </c>
      <c r="F177" s="3"/>
    </row>
    <row r="178" spans="1:6" x14ac:dyDescent="0.2">
      <c r="A178" s="21">
        <v>224</v>
      </c>
      <c r="B178" s="22" t="s">
        <v>170</v>
      </c>
      <c r="C178" s="23">
        <v>15.4</v>
      </c>
      <c r="D178" s="24">
        <f t="shared" si="20"/>
        <v>0</v>
      </c>
      <c r="E178" s="25">
        <f t="shared" si="21"/>
        <v>0</v>
      </c>
      <c r="F178" s="3"/>
    </row>
    <row r="179" spans="1:6" x14ac:dyDescent="0.2">
      <c r="A179" s="21">
        <v>225</v>
      </c>
      <c r="B179" s="22" t="s">
        <v>171</v>
      </c>
      <c r="C179" s="23">
        <v>18.29</v>
      </c>
      <c r="D179" s="24">
        <f t="shared" si="20"/>
        <v>0</v>
      </c>
      <c r="E179" s="25">
        <f t="shared" si="21"/>
        <v>0</v>
      </c>
      <c r="F179" s="3"/>
    </row>
    <row r="180" spans="1:6" x14ac:dyDescent="0.2">
      <c r="A180" s="21">
        <v>226</v>
      </c>
      <c r="B180" s="22" t="s">
        <v>172</v>
      </c>
      <c r="C180" s="23">
        <v>26.31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227</v>
      </c>
      <c r="B181" s="22" t="s">
        <v>173</v>
      </c>
      <c r="C181" s="23">
        <v>35.07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228</v>
      </c>
      <c r="B182" s="22" t="s">
        <v>174</v>
      </c>
      <c r="C182" s="23">
        <v>45.56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229</v>
      </c>
      <c r="B183" s="22" t="s">
        <v>175</v>
      </c>
      <c r="C183" s="23">
        <v>68.680000000000007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230</v>
      </c>
      <c r="B184" s="22" t="s">
        <v>176</v>
      </c>
      <c r="C184" s="23">
        <v>100.09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231</v>
      </c>
      <c r="B185" s="22" t="s">
        <v>177</v>
      </c>
      <c r="C185" s="23">
        <v>135.32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65276</v>
      </c>
      <c r="B186" s="22" t="s">
        <v>178</v>
      </c>
      <c r="C186" s="23">
        <v>178.62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232</v>
      </c>
      <c r="B187" s="22" t="s">
        <v>179</v>
      </c>
      <c r="C187" s="23">
        <v>242.11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C188" s="23"/>
      <c r="F188" s="3"/>
    </row>
    <row r="189" spans="1:6" ht="15" x14ac:dyDescent="0.25">
      <c r="A189" s="17" t="s">
        <v>180</v>
      </c>
      <c r="B189" s="17"/>
      <c r="C189" s="29"/>
      <c r="D189" s="29"/>
      <c r="E189" s="29"/>
      <c r="F189" s="3"/>
    </row>
    <row r="190" spans="1:6" x14ac:dyDescent="0.2">
      <c r="A190" s="35">
        <v>233</v>
      </c>
      <c r="B190" s="22" t="s">
        <v>181</v>
      </c>
      <c r="C190" s="23">
        <v>140.96</v>
      </c>
      <c r="D190" s="24">
        <f t="shared" ref="D190:D209" si="22">$E$2</f>
        <v>0</v>
      </c>
      <c r="E190" s="25">
        <f t="shared" ref="E190:E209" si="23">C190*D190</f>
        <v>0</v>
      </c>
      <c r="F190" s="3"/>
    </row>
    <row r="191" spans="1:6" x14ac:dyDescent="0.2">
      <c r="A191" s="35">
        <v>234</v>
      </c>
      <c r="B191" s="22" t="s">
        <v>182</v>
      </c>
      <c r="C191" s="23">
        <v>164.76</v>
      </c>
      <c r="D191" s="24">
        <f t="shared" si="22"/>
        <v>0</v>
      </c>
      <c r="E191" s="25">
        <f t="shared" si="23"/>
        <v>0</v>
      </c>
      <c r="F191" s="3"/>
    </row>
    <row r="192" spans="1:6" x14ac:dyDescent="0.2">
      <c r="A192" s="35">
        <v>235</v>
      </c>
      <c r="B192" s="22" t="s">
        <v>183</v>
      </c>
      <c r="C192" s="23">
        <v>187.67</v>
      </c>
      <c r="D192" s="24">
        <f t="shared" si="22"/>
        <v>0</v>
      </c>
      <c r="E192" s="25">
        <f t="shared" si="23"/>
        <v>0</v>
      </c>
      <c r="F192" s="3"/>
    </row>
    <row r="193" spans="1:6" x14ac:dyDescent="0.2">
      <c r="A193" s="35">
        <v>2554</v>
      </c>
      <c r="B193" s="22" t="s">
        <v>184</v>
      </c>
      <c r="C193" s="23">
        <v>390.36</v>
      </c>
      <c r="D193" s="24">
        <f t="shared" si="22"/>
        <v>0</v>
      </c>
      <c r="E193" s="25">
        <f t="shared" si="23"/>
        <v>0</v>
      </c>
      <c r="F193" s="3"/>
    </row>
    <row r="194" spans="1:6" x14ac:dyDescent="0.2">
      <c r="A194" s="35">
        <v>236</v>
      </c>
      <c r="B194" s="22" t="s">
        <v>185</v>
      </c>
      <c r="C194" s="23">
        <v>254.51</v>
      </c>
      <c r="D194" s="24">
        <f t="shared" si="22"/>
        <v>0</v>
      </c>
      <c r="E194" s="25">
        <f t="shared" si="23"/>
        <v>0</v>
      </c>
      <c r="F194" s="3"/>
    </row>
    <row r="195" spans="1:6" x14ac:dyDescent="0.2">
      <c r="A195" s="35">
        <v>63738</v>
      </c>
      <c r="B195" s="22" t="s">
        <v>186</v>
      </c>
      <c r="C195" s="23">
        <v>524.54999999999995</v>
      </c>
      <c r="D195" s="24">
        <f t="shared" si="22"/>
        <v>0</v>
      </c>
      <c r="E195" s="25">
        <f t="shared" si="23"/>
        <v>0</v>
      </c>
      <c r="F195" s="3"/>
    </row>
    <row r="196" spans="1:6" x14ac:dyDescent="0.2">
      <c r="A196" s="35">
        <v>237</v>
      </c>
      <c r="B196" s="22" t="s">
        <v>187</v>
      </c>
      <c r="C196" s="23">
        <v>265.33</v>
      </c>
      <c r="D196" s="24">
        <f t="shared" si="22"/>
        <v>0</v>
      </c>
      <c r="E196" s="25">
        <f t="shared" si="23"/>
        <v>0</v>
      </c>
      <c r="F196" s="3"/>
    </row>
    <row r="197" spans="1:6" x14ac:dyDescent="0.2">
      <c r="A197" s="35">
        <v>2555</v>
      </c>
      <c r="B197" s="22" t="s">
        <v>188</v>
      </c>
      <c r="C197" s="23">
        <v>568.21</v>
      </c>
      <c r="D197" s="24">
        <f t="shared" si="22"/>
        <v>0</v>
      </c>
      <c r="E197" s="25">
        <f t="shared" si="23"/>
        <v>0</v>
      </c>
      <c r="F197" s="3"/>
    </row>
    <row r="198" spans="1:6" x14ac:dyDescent="0.2">
      <c r="A198" s="35">
        <v>238</v>
      </c>
      <c r="B198" s="22" t="s">
        <v>189</v>
      </c>
      <c r="C198" s="23">
        <v>377.48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2556</v>
      </c>
      <c r="B199" s="22" t="s">
        <v>190</v>
      </c>
      <c r="C199" s="23">
        <v>785.18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239</v>
      </c>
      <c r="B200" s="22" t="s">
        <v>191</v>
      </c>
      <c r="C200" s="23">
        <v>505.29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3198</v>
      </c>
      <c r="B201" s="22" t="s">
        <v>192</v>
      </c>
      <c r="C201" s="23">
        <v>1050.9100000000001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240</v>
      </c>
      <c r="B202" s="22" t="s">
        <v>193</v>
      </c>
      <c r="C202" s="23">
        <v>602.85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63274</v>
      </c>
      <c r="B203" s="22" t="s">
        <v>194</v>
      </c>
      <c r="C203" s="23">
        <v>1264.18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241</v>
      </c>
      <c r="B204" s="22" t="s">
        <v>195</v>
      </c>
      <c r="C204" s="23">
        <v>894.76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63737</v>
      </c>
      <c r="B205" s="22" t="s">
        <v>196</v>
      </c>
      <c r="C205" s="23">
        <v>1886.04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242</v>
      </c>
      <c r="B206" s="22" t="s">
        <v>197</v>
      </c>
      <c r="C206" s="23">
        <v>1340.41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64562</v>
      </c>
      <c r="B207" s="22" t="s">
        <v>198</v>
      </c>
      <c r="C207" s="23">
        <v>2761.39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243</v>
      </c>
      <c r="B208" s="22" t="s">
        <v>199</v>
      </c>
      <c r="C208" s="23">
        <v>2292.84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244</v>
      </c>
      <c r="B209" s="22" t="s">
        <v>200</v>
      </c>
      <c r="C209" s="23">
        <v>2910.77</v>
      </c>
      <c r="D209" s="24">
        <f t="shared" si="22"/>
        <v>0</v>
      </c>
      <c r="E209" s="25">
        <f t="shared" si="23"/>
        <v>0</v>
      </c>
      <c r="F209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2025-10-29T17:09:00Z</dcterms:created>
  <dcterms:modified xsi:type="dcterms:W3CDTF">2025-10-29T17:14:43Z</dcterms:modified>
</cp:coreProperties>
</file>