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Import Steel\Import Welded\11.18 Update\"/>
    </mc:Choice>
  </mc:AlternateContent>
  <xr:revisionPtr revIDLastSave="0" documentId="8_{6F3BC598-C973-4796-9DB0-5BDBC049261B}" xr6:coauthVersionLast="47" xr6:coauthVersionMax="47" xr10:uidLastSave="{00000000-0000-0000-0000-000000000000}"/>
  <bookViews>
    <workbookView xWindow="28680" yWindow="-120" windowWidth="29040" windowHeight="15720" xr2:uid="{549B95BB-9523-4BA5-84F1-091CDEB6C4F9}"/>
  </bookViews>
  <sheets>
    <sheet name="B117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8" i="2" l="1"/>
  <c r="D128" i="2"/>
  <c r="D127" i="2"/>
  <c r="E127" i="2"/>
  <c r="D126" i="2"/>
  <c r="E126" i="2"/>
  <c r="D125" i="2"/>
  <c r="E125" i="2"/>
  <c r="D124" i="2"/>
  <c r="E124" i="2"/>
  <c r="D123" i="2"/>
  <c r="E123" i="2"/>
  <c r="D122" i="2"/>
  <c r="E122" i="2"/>
  <c r="E121" i="2"/>
  <c r="D121" i="2"/>
  <c r="D118" i="2"/>
  <c r="E118" i="2"/>
  <c r="D117" i="2"/>
  <c r="E117" i="2"/>
  <c r="E116" i="2"/>
  <c r="D116" i="2"/>
  <c r="D115" i="2"/>
  <c r="E115" i="2"/>
  <c r="E114" i="2"/>
  <c r="D114" i="2"/>
  <c r="D113" i="2"/>
  <c r="E113" i="2"/>
  <c r="D112" i="2"/>
  <c r="E112" i="2" s="1"/>
  <c r="D111" i="2"/>
  <c r="E111" i="2"/>
  <c r="D108" i="2"/>
  <c r="E108" i="2"/>
  <c r="D107" i="2"/>
  <c r="E107" i="2" s="1"/>
  <c r="D106" i="2"/>
  <c r="E106" i="2"/>
  <c r="D105" i="2"/>
  <c r="E105" i="2" s="1"/>
  <c r="D104" i="2"/>
  <c r="E104" i="2"/>
  <c r="D103" i="2"/>
  <c r="E103" i="2"/>
  <c r="E102" i="2"/>
  <c r="D102" i="2"/>
  <c r="D99" i="2"/>
  <c r="E99" i="2"/>
  <c r="D98" i="2"/>
  <c r="E98" i="2"/>
  <c r="D97" i="2"/>
  <c r="E97" i="2"/>
  <c r="D96" i="2"/>
  <c r="E96" i="2"/>
  <c r="D95" i="2"/>
  <c r="E95" i="2"/>
  <c r="D94" i="2"/>
  <c r="E94" i="2"/>
  <c r="E93" i="2"/>
  <c r="D93" i="2"/>
  <c r="D92" i="2"/>
  <c r="E92" i="2"/>
  <c r="D91" i="2"/>
  <c r="E91" i="2"/>
  <c r="E90" i="2"/>
  <c r="D90" i="2"/>
  <c r="D89" i="2"/>
  <c r="E89" i="2"/>
  <c r="E86" i="2"/>
  <c r="D86" i="2"/>
  <c r="D85" i="2"/>
  <c r="E85" i="2"/>
  <c r="D84" i="2"/>
  <c r="E84" i="2" s="1"/>
  <c r="D83" i="2"/>
  <c r="E83" i="2"/>
  <c r="D82" i="2"/>
  <c r="E82" i="2"/>
  <c r="D81" i="2"/>
  <c r="E81" i="2" s="1"/>
  <c r="D80" i="2"/>
  <c r="E80" i="2"/>
  <c r="D77" i="2"/>
  <c r="E77" i="2" s="1"/>
  <c r="D76" i="2"/>
  <c r="E76" i="2"/>
  <c r="D75" i="2"/>
  <c r="E75" i="2"/>
  <c r="E74" i="2"/>
  <c r="D74" i="2"/>
  <c r="D73" i="2"/>
  <c r="E73" i="2"/>
  <c r="D72" i="2"/>
  <c r="E72" i="2"/>
  <c r="D71" i="2"/>
  <c r="E71" i="2"/>
  <c r="D70" i="2"/>
  <c r="E70" i="2"/>
  <c r="D69" i="2"/>
  <c r="E69" i="2"/>
  <c r="D66" i="2"/>
  <c r="E66" i="2"/>
  <c r="E65" i="2"/>
  <c r="D65" i="2"/>
  <c r="D64" i="2"/>
  <c r="E64" i="2"/>
  <c r="D63" i="2"/>
  <c r="E63" i="2"/>
  <c r="E62" i="2"/>
  <c r="D62" i="2"/>
  <c r="D61" i="2"/>
  <c r="E61" i="2"/>
  <c r="E60" i="2"/>
  <c r="D60" i="2"/>
  <c r="D59" i="2"/>
  <c r="E59" i="2"/>
  <c r="D58" i="2"/>
  <c r="E58" i="2" s="1"/>
  <c r="D55" i="2"/>
  <c r="E55" i="2"/>
  <c r="D54" i="2"/>
  <c r="E54" i="2"/>
  <c r="D53" i="2"/>
  <c r="E53" i="2" s="1"/>
  <c r="D52" i="2"/>
  <c r="E52" i="2"/>
  <c r="D51" i="2"/>
  <c r="E51" i="2" s="1"/>
  <c r="D50" i="2"/>
  <c r="E50" i="2"/>
  <c r="D49" i="2"/>
  <c r="E49" i="2"/>
  <c r="E48" i="2"/>
  <c r="D48" i="2"/>
  <c r="D45" i="2"/>
  <c r="E45" i="2"/>
  <c r="D44" i="2"/>
  <c r="E44" i="2"/>
  <c r="D43" i="2"/>
  <c r="E43" i="2"/>
  <c r="D42" i="2"/>
  <c r="E42" i="2"/>
  <c r="D41" i="2"/>
  <c r="E41" i="2"/>
  <c r="D40" i="2"/>
  <c r="E40" i="2"/>
  <c r="E39" i="2"/>
  <c r="D39" i="2"/>
  <c r="D38" i="2"/>
  <c r="E38" i="2"/>
  <c r="D37" i="2"/>
  <c r="E37" i="2"/>
  <c r="E34" i="2"/>
  <c r="D34" i="2"/>
  <c r="D33" i="2"/>
  <c r="E33" i="2"/>
  <c r="E32" i="2"/>
  <c r="D32" i="2"/>
  <c r="D31" i="2"/>
  <c r="E31" i="2"/>
  <c r="D30" i="2"/>
  <c r="E30" i="2" s="1"/>
  <c r="D29" i="2"/>
  <c r="E29" i="2"/>
  <c r="D28" i="2"/>
  <c r="E28" i="2"/>
  <c r="D27" i="2"/>
  <c r="E27" i="2" s="1"/>
  <c r="D26" i="2"/>
  <c r="E26" i="2"/>
  <c r="D25" i="2"/>
  <c r="E25" i="2" s="1"/>
  <c r="D24" i="2"/>
  <c r="E24" i="2"/>
  <c r="D23" i="2"/>
  <c r="E23" i="2"/>
  <c r="E20" i="2"/>
  <c r="D20" i="2"/>
  <c r="D19" i="2"/>
  <c r="E19" i="2"/>
  <c r="D18" i="2"/>
  <c r="E18" i="2"/>
  <c r="D17" i="2"/>
  <c r="E17" i="2"/>
  <c r="D16" i="2"/>
  <c r="E16" i="2"/>
  <c r="D15" i="2"/>
  <c r="E15" i="2"/>
  <c r="D14" i="2"/>
  <c r="E14" i="2"/>
  <c r="E13" i="2"/>
  <c r="D13" i="2"/>
  <c r="D12" i="2"/>
  <c r="E12" i="2"/>
</calcChain>
</file>

<file path=xl/sharedStrings.xml><?xml version="1.0" encoding="utf-8"?>
<sst xmlns="http://schemas.openxmlformats.org/spreadsheetml/2006/main" count="219" uniqueCount="219">
  <si>
    <t>GLOBALLY SOURCED
WELDED STEEL PIPE</t>
  </si>
  <si>
    <t>FOR CUSTOMERS SERVED FROM HOUSTON, TX</t>
  </si>
  <si>
    <t>IW117-</t>
  </si>
  <si>
    <t>UNITEDPIPE.COM | 800.777.7473</t>
  </si>
  <si>
    <t xml:space="preserve">    YOUR Import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</si>
  <si>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</si>
  <si>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</si>
  <si>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</si>
  <si>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</si>
  <si>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</si>
  <si>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</si>
  <si>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x 21' SCH40 A53-A</t>
  </si>
  <si>
    <t>WIBPEA53A0010068S</t>
  </si>
  <si>
    <t xml:space="preserve">IMP 1/8 BPE (420) </t>
  </si>
  <si>
    <t>WIBPEA53A0020088S</t>
  </si>
  <si>
    <t>IMP 1/4 BPE A53A S40 .088W x 21 (248)</t>
  </si>
  <si>
    <t>WIBPEA53A0030091S</t>
  </si>
  <si>
    <t>IMP 3/8 BPE (184)</t>
  </si>
  <si>
    <t>WIBPEA53A0040109S</t>
  </si>
  <si>
    <t>IMP 1/2 IN A53A BPE SH40 x 21 FT (120)</t>
  </si>
  <si>
    <t>WIBPEA53A0060113S</t>
  </si>
  <si>
    <t>IMP 3/4 IN A53A BPE SH40 x 21 FT (84)</t>
  </si>
  <si>
    <t>WIBPEA53A0100133S</t>
  </si>
  <si>
    <t>IMP 1 IN A53A BPE SH40 x 21 FT (60)</t>
  </si>
  <si>
    <t>WIBPEA53A0120140S</t>
  </si>
  <si>
    <t>IMP 1-1/4 IN A53A BPE SH40 x 21 FT (42)</t>
  </si>
  <si>
    <t>WIBPEA53A0140145S</t>
  </si>
  <si>
    <t>IMP 1-1/2 IN A53A BPE SH40 x 21 FT (36)</t>
  </si>
  <si>
    <t>WIBPEA53A0200154S</t>
  </si>
  <si>
    <t>IMP 2 IN A53A BPE SH40 x 21 FT (26)</t>
  </si>
  <si>
    <t>Black Threaded &amp; Coupled (BTC) x 21' SCH40 A53-A</t>
  </si>
  <si>
    <t>WIBTCA53A0010068S</t>
  </si>
  <si>
    <t>IMP 1/8 BTC (420)</t>
  </si>
  <si>
    <t>WIBTCA53A0020088S</t>
  </si>
  <si>
    <t>IMP 1/4 BTC (248)</t>
  </si>
  <si>
    <t>WIBTCA53A0030091S</t>
  </si>
  <si>
    <t>IMP 3/8 BTC (184)</t>
  </si>
  <si>
    <t>WIBTCA53A0040109S</t>
  </si>
  <si>
    <t>IMP 1/2 IN A53A BTC SH40 x 21 FT (120)</t>
  </si>
  <si>
    <t>WIBTCA53A0060113S</t>
  </si>
  <si>
    <t>IMP 3/4 IN A53A BTC SH40 x 21 FT (84)</t>
  </si>
  <si>
    <t>WIBTCA53A0100133S</t>
  </si>
  <si>
    <t>IMP 1 IN A53A BTC SH40 x 21 FT (60)</t>
  </si>
  <si>
    <t>WIBTCA53A0120140S</t>
  </si>
  <si>
    <t>IMP 1-1/4 IN A53A BTC SH40 x 21 FT (42)</t>
  </si>
  <si>
    <t>WIBTCA53A0140145S</t>
  </si>
  <si>
    <t>IMP 1-1/2 IN A53A BTC SH40 x 21 FT (36)</t>
  </si>
  <si>
    <t>WIBTCA53A0200154S</t>
  </si>
  <si>
    <t>IMP 2 IN A53A BTC SH40 x 21 FT (26)</t>
  </si>
  <si>
    <t>WIBTCA53A0240203S</t>
  </si>
  <si>
    <t>IMP 2-1/2 IN A53A BTC SH40 x 21 FT (18)</t>
  </si>
  <si>
    <t>WIBTCA53A0300216S</t>
  </si>
  <si>
    <t>IMP 3 IN A53A BTC SH40 x 21 FT (14)</t>
  </si>
  <si>
    <t>WIBTCA53A0400237S</t>
  </si>
  <si>
    <t>IMP 4 IN A53A BTC SH40 x 21 FT (10)</t>
  </si>
  <si>
    <t>Black Threaded Both Ends (BTBE) x 10' SCH40 A53-A</t>
  </si>
  <si>
    <t>WIBTOA53A0040109S10</t>
  </si>
  <si>
    <t>IMP 1/2 IN A53A BTBE SH40 x 10 FT (120)</t>
  </si>
  <si>
    <t>WIBTOA53A0060113S10</t>
  </si>
  <si>
    <t>IMP 3/4 IN A53A BTBE SH40 x 10 FT (84)</t>
  </si>
  <si>
    <t>WIBTOA53A0100133S10</t>
  </si>
  <si>
    <t>IMP 1 IN A53A BTBE SH40 x 10 FT (60)</t>
  </si>
  <si>
    <t>WIBTOA53A0120140S10</t>
  </si>
  <si>
    <t>IMP 1-1/4 IN A53A BTBE SH40 x 10 FT (42)</t>
  </si>
  <si>
    <t>WIBTOA53A0140145S10</t>
  </si>
  <si>
    <t>IMP 1-1/2 IN A53A BTBE SH40 x 10 FT (36)</t>
  </si>
  <si>
    <t>WIBTOA53A0200154S10</t>
  </si>
  <si>
    <t>IMP 2 IN A53A BTBE SH40 x 10 FT (26)</t>
  </si>
  <si>
    <t>WIBTOA53A0240203S10</t>
  </si>
  <si>
    <t>IMP 2-1/2 IN A53A BTBE SH40 x10 FT (18)</t>
  </si>
  <si>
    <t>WIBTOA53A0300216S10</t>
  </si>
  <si>
    <t>IMP 3 IN A53A BTBE SH40 x 10 FT (14)</t>
  </si>
  <si>
    <t>WIBTOA53A0400237S10</t>
  </si>
  <si>
    <t>IMP 4 IN A53A BTBE SH40 x 10 FT (10)</t>
  </si>
  <si>
    <t>Galvanized Plain End (GPE) x 21' SCH40 A53-A</t>
  </si>
  <si>
    <t>WIGPEA53A0020088S</t>
  </si>
  <si>
    <t>IMP 1/4 GPE S40 .088W SRL A53A ERW (248)</t>
  </si>
  <si>
    <t>WIGPEA53A0030091S</t>
  </si>
  <si>
    <t>IMP 3/8 GPE S40 .091W SRL A53A ERW</t>
  </si>
  <si>
    <t>WIGPEA53A0040109S</t>
  </si>
  <si>
    <t>IMP 1/2 IN A53A GPE SH40 x 21 FT (120)</t>
  </si>
  <si>
    <t>WIGPEA53A0060113S</t>
  </si>
  <si>
    <t>IMP 3/4 IN A53A GPE SH40 x 21 FT (84)</t>
  </si>
  <si>
    <t>WIGPEA53A0100133S</t>
  </si>
  <si>
    <t>IMP 1 IN A53A GPE SH40 x 21 FT (60)</t>
  </si>
  <si>
    <t>WIGPEA53A0120140S</t>
  </si>
  <si>
    <t>IMP 1-1/4 IN A53A GPE SH40 x 21 FT (42)</t>
  </si>
  <si>
    <t>WIGPEA53A0140145S</t>
  </si>
  <si>
    <t>IMP 1-1/2 IN A53A GPE SH40 x 21 FT (36)</t>
  </si>
  <si>
    <t>WIGPEA53A0200154S</t>
  </si>
  <si>
    <t>IMP 2 IN A53A GPE SH40 x 21 FT (26)</t>
  </si>
  <si>
    <t>Galvanized Threaded &amp; Coupled (GTC) x 21' SCH40 A53-A</t>
  </si>
  <si>
    <t>WIGTCA53A0040109S</t>
  </si>
  <si>
    <t>IMP 1/2 IN A53A GTC SH40 x 21 FT (120)</t>
  </si>
  <si>
    <t>WIGTCA53A0060113S</t>
  </si>
  <si>
    <t>IMP 3/4 IN A53A GTC SH40 x 21 FT (84)</t>
  </si>
  <si>
    <t>WIGTCA53A0100133S</t>
  </si>
  <si>
    <t>IMP 1 IN A53A GTC SH40 x 21 FT (60)</t>
  </si>
  <si>
    <t>WIGTCA53A0120140S</t>
  </si>
  <si>
    <t>IMP 1-1/4 IN A53A GTC SH40 x 21 FT (42)</t>
  </si>
  <si>
    <t>WIGTCA53A0140145S</t>
  </si>
  <si>
    <t>IMP 1-1/2 IN A53A GTC SH40 x 21 FT (36)</t>
  </si>
  <si>
    <t>WIGTCA53A0200154S</t>
  </si>
  <si>
    <t>IMP 2 IN A53A GTC SH40 x 21 FT (26)</t>
  </si>
  <si>
    <t>WIGTCA53A0240203S</t>
  </si>
  <si>
    <t>IMP 2-1/2 IN A53A GTC SH40 x 21 FT (18)</t>
  </si>
  <si>
    <t>WIGTCA53A0300216S</t>
  </si>
  <si>
    <t>IMP 3 IN A53A GTC SH40 x 21 FT (14)</t>
  </si>
  <si>
    <t>WIGTCA53A0400237S</t>
  </si>
  <si>
    <t>IMP 4 IN A53A GTC SH40 x 21 FT (10)</t>
  </si>
  <si>
    <t>Galvanized Threaded Both Ends (GTBE)  x 10' SCH40 A53-A</t>
  </si>
  <si>
    <t>WIGTOA53A0040109S10</t>
  </si>
  <si>
    <t>IMP 1/2 IN A53A GTBE SH40 x 10 FT (120)</t>
  </si>
  <si>
    <t>WIGTOA53A0060113S10</t>
  </si>
  <si>
    <t>IMP 3/4 IN A53A GTBE SH40 x 10 FT (84)</t>
  </si>
  <si>
    <t>WIGTOA53A0100133S10</t>
  </si>
  <si>
    <t>IMP 1 IN A53A GTBE SH40 x 10 FT (60)</t>
  </si>
  <si>
    <t>WIGTOA53A0120140S10</t>
  </si>
  <si>
    <t>IMP 1-1/4 IN A53A GTBE SH40 x 10 FT (42)</t>
  </si>
  <si>
    <t>WIGTOA53A0140145S10</t>
  </si>
  <si>
    <t>IMP 1-1/2 IN A53A GTBE SH40 x 10 FT (36)</t>
  </si>
  <si>
    <t>WIGTOA53A0200154S10</t>
  </si>
  <si>
    <t>IMP 2 IN A53A GTBE SH40 x 10 FT (26)</t>
  </si>
  <si>
    <t>WIGTOA53A0240203S10</t>
  </si>
  <si>
    <t>IMP 2-1/2 IN A53A GTBE SH40 x 10 FT (18)</t>
  </si>
  <si>
    <t>WIGTOA53A0300216S10</t>
  </si>
  <si>
    <t>IMP 3 IN A53A GTBE SH40 x 10 FT (14)</t>
  </si>
  <si>
    <t>WIGTOA53A0400237S10</t>
  </si>
  <si>
    <t>IMP 4 IN A53A GTBE SH40 x 10 FT (10)</t>
  </si>
  <si>
    <t>Black Plain End (BPE) x 21' SCH80 A53-A</t>
  </si>
  <si>
    <t>WIBPEA53A0030126S</t>
  </si>
  <si>
    <t>IMP 3/8 BXH (184)</t>
  </si>
  <si>
    <t>WIBPEA53A0040147S</t>
  </si>
  <si>
    <t>IMP 1/2 IN A53A BPE SH80 x 21 FT (120)</t>
  </si>
  <si>
    <t>WIBPEA53A0060154S</t>
  </si>
  <si>
    <t>IMP 3/4 IN A53A BPE SH80 x 21 FT (84)</t>
  </si>
  <si>
    <t>WIBPEA53A0100179S</t>
  </si>
  <si>
    <t>IMP 1 IN A53A BPE SH80 x 21 FT (60)</t>
  </si>
  <si>
    <t>WIBPEA53A0120191S</t>
  </si>
  <si>
    <t>IMP 1-1/4 IN A53A BPE SH80 x 21 FT (42)</t>
  </si>
  <si>
    <t>WIBPEA53A0140200S</t>
  </si>
  <si>
    <t>IMP 1-1/2 IN A53A BPE SH80 x 21 FT (36)</t>
  </si>
  <si>
    <t>WIBPEA53A0200218S</t>
  </si>
  <si>
    <t>IMP 2 IN A53A BPE SH80 x 21 FT (26)</t>
  </si>
  <si>
    <t>Black Plain End (BPE) x 21' SCH40 A53-B</t>
  </si>
  <si>
    <t>WIBPEA53B0200154S</t>
  </si>
  <si>
    <t>IMP 2 IN A53B BPE SH40 x 21 FT (26)</t>
  </si>
  <si>
    <t>WIBPEA53B0240203S</t>
  </si>
  <si>
    <t>IMP 2-1/2 IN A53B BPE SH40 x 21 FT (18)</t>
  </si>
  <si>
    <t>WIBPEA53B0300216S</t>
  </si>
  <si>
    <t>IMP 3 IN A53B BPE SH40 x 21 FT (14)</t>
  </si>
  <si>
    <t>WIBPEA53B0400237S</t>
  </si>
  <si>
    <t>IMP 4 IN A53B BPE SH40 x 21 FT (10)</t>
  </si>
  <si>
    <t>WIBPEA53B0500258S</t>
  </si>
  <si>
    <t>IMP 5 IN A53B BPE SH40 x 21 FT (7)</t>
  </si>
  <si>
    <t>WIBPEA53B0600280S</t>
  </si>
  <si>
    <t>IMP 6 IN A53B BPE SH40 x 21 FT (7)</t>
  </si>
  <si>
    <t>WIBPEA53B0800322S</t>
  </si>
  <si>
    <t>IMP  8 IN A53B BPE SH40 x 21 FT  (5)</t>
  </si>
  <si>
    <t>WIBPEA53B1000365S</t>
  </si>
  <si>
    <t>IMP 10 IN A53B BPE SH40 0.365W x 21 FT (1)</t>
  </si>
  <si>
    <t>WIBPEA53B1200375S</t>
  </si>
  <si>
    <t>IMP 12 IN A53B BPE STD  x 21 FT (1)</t>
  </si>
  <si>
    <t>WIBPEA53B1400375S</t>
  </si>
  <si>
    <t>IMP 14 IN A53B BPE STD .375W x 21 FT (1)</t>
  </si>
  <si>
    <t>WIBPEA53B1600375S</t>
  </si>
  <si>
    <t>IMP 16 IN A53B BPE STD .375W x 21 FT (1)</t>
  </si>
  <si>
    <t>Black Plain End (BPE) x 21' SCH80 A53-B</t>
  </si>
  <si>
    <t>WIBPEA53B0200218S</t>
  </si>
  <si>
    <t>IMP 2 IN A53B BPE SH80 x 21 FT (26)</t>
  </si>
  <si>
    <t>WIBPEA53B0240276S</t>
  </si>
  <si>
    <t>IMP 2-1/2 IN A53B BPE SH80 x 21 FT (18)</t>
  </si>
  <si>
    <t>WIBPEA53B0300300S</t>
  </si>
  <si>
    <t>IMP 3 IN A53B BPE SH80 x 21 FT (14)</t>
  </si>
  <si>
    <t>WIBPEA53B0400337S</t>
  </si>
  <si>
    <t>IMP 4 IN A53B BPE SH80 x 21 FT (10)</t>
  </si>
  <si>
    <t>WIBPEA53B0500375S</t>
  </si>
  <si>
    <t>IMP 5 IN A53B BPE SH80 x 21 FT (10)</t>
  </si>
  <si>
    <t>WIBPEA53B0600432S</t>
  </si>
  <si>
    <t>IMP 6 IN A53B BPE SH80 x 21 FT (7)</t>
  </si>
  <si>
    <t>WIBPEA53B0800500S</t>
  </si>
  <si>
    <t>IMP 8 IN A53B BPE S80 .500W x 21 FT (5)</t>
  </si>
  <si>
    <t>Galvanized Plain End (GPE) x 21' SCH40 A53-B</t>
  </si>
  <si>
    <t>WIGPEA53B0200154S</t>
  </si>
  <si>
    <t>IMP 2 IN A53B GPE SH40 x 21 FT (26)</t>
  </si>
  <si>
    <t>WIGPEA53B0240203S</t>
  </si>
  <si>
    <t>IMP 2-1/2 IN A53B GPE SH40 x 21 FT (18)</t>
  </si>
  <si>
    <t>WIGPEA53B0300216S</t>
  </si>
  <si>
    <t>IMP 3 IN A53B GPE SH40 x 21 FT (14)</t>
  </si>
  <si>
    <t>WIGPEA53B0400237S</t>
  </si>
  <si>
    <t>IMP 4 IN A53B GPE SH40 x 21 FT (10)</t>
  </si>
  <si>
    <t>WIGPEA53B0500258S</t>
  </si>
  <si>
    <t>IMP 5 IN A53B GPE SH40 x 21 FT (7)</t>
  </si>
  <si>
    <t>WIGPEA53B0600280S</t>
  </si>
  <si>
    <t>IMP 6 IN A53B GPE SH40 x 21 FT (7)</t>
  </si>
  <si>
    <t>WIGPEA53B0800322S</t>
  </si>
  <si>
    <t>IMP 8 IN A53B GPE SH40 x 21 FT (5)</t>
  </si>
  <si>
    <t>WIGPEA53B1000365S</t>
  </si>
  <si>
    <t>IMP 10 IN A53B GPE SH40 0.365W x 21 FT (1)</t>
  </si>
  <si>
    <t>Black Roll Grooved (BGR) x 21' SCH40 A53-B</t>
  </si>
  <si>
    <t>WIBGEA53B0200154S</t>
  </si>
  <si>
    <t>IMP 2 IN A53B BGR SH40 x 21 FT (26)</t>
  </si>
  <si>
    <t>WIBGEA53B0240203S</t>
  </si>
  <si>
    <t>IMP 2-1/2 IN A53B BGR SH40 x 21 FT (18)</t>
  </si>
  <si>
    <t>WIBGEA53B0300216S</t>
  </si>
  <si>
    <t>IMP 3 IN A53B BGR SH40 x 21 FT (14)</t>
  </si>
  <si>
    <t>WIBGEA53B0400237S</t>
  </si>
  <si>
    <t>IMP 4 IN A53B BGR SH40 x 21 FT (10)</t>
  </si>
  <si>
    <t>WIBGEA53B0500258S</t>
  </si>
  <si>
    <t>IMP 5 IN A53B BGR SH40 x 21 FT (7)</t>
  </si>
  <si>
    <t>WIBGEA53B0600280S</t>
  </si>
  <si>
    <t>IMP 6 IN A53B BGR SH40 x 21 FT (7)</t>
  </si>
  <si>
    <t>WIBGEA53B0800322S</t>
  </si>
  <si>
    <t>IMP 8 IN A53B BGR SH40 .322W x 21 FT (5)</t>
  </si>
  <si>
    <t>WIBGEA53B1000365S</t>
  </si>
  <si>
    <t>IMP 10 IN A53B BGR SH40 x 21 FT (1)</t>
  </si>
  <si>
    <t>IW117-112425</t>
  </si>
  <si>
    <t>Effective: November 24, 2025</t>
  </si>
  <si>
    <t>Supersedes: IW117-060525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</si>
</sst>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6" borderId="0" xfId="0" applyFont="1" applyFill="1" applyAlignment="1">
      <alignment horizontal="left"/>
    </xf>
    <xf numFmtId="0" fontId="9" fillId="6" borderId="0" xfId="0" applyFont="1" applyFill="1"/>
    <xf numFmtId="0" fontId="9" fillId="6" borderId="0" xfId="0" applyFont="1" applyFill="1" applyAlignment="1">
      <alignment horizontal="center"/>
    </xf>
    <xf numFmtId="164" fontId="10" fillId="6" borderId="0" xfId="0" applyNumberFormat="1" applyFont="1" applyFill="1" applyAlignment="1">
      <alignment horizontal="center"/>
    </xf>
    <xf numFmtId="44" fontId="10" fillId="6" borderId="0" xfId="0" applyNumberFormat="1" applyFont="1" applyFill="1" applyAlignment="1">
      <alignment horizontal="center"/>
    </xf>
    <xf numFmtId="0" fontId="10" fillId="0" borderId="2" xfId="0" applyFont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7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9" fillId="6" borderId="0" xfId="0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6" borderId="0" xfId="0" applyFont="1" applyFill="1"/>
    <xf numFmtId="0" fontId="10" fillId="6" borderId="0" xfId="0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A7C5C33-C264-4D1A-833F-0C36E812454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8D5C7B-49C0-4497-B3A7-2EA9BE3AE10B}">
  <sheetPr codeName="Sheet41">
    <tabColor rgb="FF002060"/>
    <pageSetUpPr fitToPage="1"/>
  </sheetPr>
  <dimension ref="A1:H128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4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 t="s">
        <v>1</v>
      </c>
      <c r="E2" s="6"/>
    </row>
    <row r="3" spans="1:8" ht="15" customHeight="1" x14ac:dyDescent="0.2">
      <c r="A3" s="1"/>
      <c r="B3" s="1"/>
      <c r="C3" s="1"/>
      <c r="D3" s="7"/>
      <c r="E3" s="7"/>
    </row>
    <row r="4" spans="1:8" ht="15" customHeight="1" x14ac:dyDescent="0.2">
      <c r="A4" s="1"/>
      <c r="B4" s="1"/>
      <c r="C4" s="1"/>
      <c r="D4" s="8"/>
      <c r="E4" s="9" t="s">
        <v>216</v>
      </c>
      <c r="F4" s="10" t="s">
        <v>2</v>
      </c>
    </row>
    <row r="5" spans="1:8" ht="15" customHeight="1" x14ac:dyDescent="0.2">
      <c r="A5" s="1"/>
      <c r="B5" s="1"/>
      <c r="C5" s="1"/>
      <c r="D5" s="8"/>
      <c r="E5" s="9" t="s">
        <v>217</v>
      </c>
    </row>
    <row r="6" spans="1:8" ht="15" customHeight="1" x14ac:dyDescent="0.2">
      <c r="A6" s="1"/>
      <c r="B6" s="1"/>
      <c r="C6" s="1"/>
      <c r="D6" s="8"/>
      <c r="E6" s="9" t="s">
        <v>218</v>
      </c>
    </row>
    <row r="7" spans="1:8" ht="15" customHeight="1" x14ac:dyDescent="0.2">
      <c r="A7" s="1"/>
      <c r="B7" s="1"/>
      <c r="C7" s="1"/>
      <c r="D7" s="9"/>
      <c r="E7" s="11"/>
    </row>
    <row r="8" spans="1:8" s="16" customFormat="1" ht="35.1" customHeight="1" x14ac:dyDescent="0.2">
      <c r="A8" s="12" t="s">
        <v>3</v>
      </c>
      <c r="B8" s="12"/>
      <c r="C8" s="13"/>
      <c r="D8" s="14" t="s">
        <v>4</v>
      </c>
      <c r="E8" s="15">
        <v>0</v>
      </c>
      <c r="F8" s="4"/>
      <c r="G8" s="5"/>
      <c r="H8" s="5"/>
    </row>
    <row r="9" spans="1:8" s="16" customFormat="1" ht="15" customHeight="1" x14ac:dyDescent="0.2">
      <c r="A9" s="17" t="s">
        <v>5</v>
      </c>
      <c r="B9" s="18"/>
      <c r="C9" s="18"/>
      <c r="D9" s="18"/>
      <c r="E9" s="19"/>
      <c r="F9" s="4"/>
      <c r="G9" s="5"/>
      <c r="H9" s="5"/>
    </row>
    <row r="10" spans="1:8" x14ac:dyDescent="0.2">
      <c r="A10" s="20" t="s">
        <v>6</v>
      </c>
      <c r="B10" s="20" t="s">
        <v>7</v>
      </c>
      <c r="C10" s="21" t="s">
        <v>8</v>
      </c>
      <c r="D10" s="22" t="s">
        <v>9</v>
      </c>
      <c r="E10" s="22" t="s">
        <v>10</v>
      </c>
      <c r="F10" s="4"/>
    </row>
    <row r="11" spans="1:8" ht="15" x14ac:dyDescent="0.25">
      <c r="A11" s="23" t="s">
        <v>11</v>
      </c>
      <c r="B11" s="24"/>
      <c r="C11" s="25"/>
      <c r="D11" s="26"/>
      <c r="E11" s="27"/>
      <c r="F11" s="28"/>
      <c r="G11"/>
      <c r="H11"/>
    </row>
    <row r="12" spans="1:8" ht="12.75" customHeight="1" x14ac:dyDescent="0.25">
      <c r="A12" s="29" t="s">
        <v>12</v>
      </c>
      <c r="B12" s="30" t="s">
        <v>13</v>
      </c>
      <c r="C12" s="31">
        <v>0</v>
      </c>
      <c r="D12" s="32">
        <f>$E$8</f>
        <v>0</v>
      </c>
      <c r="E12" s="33">
        <f>C12*D12</f>
        <v>0</v>
      </c>
      <c r="F12" s="28"/>
      <c r="G12"/>
      <c r="H12"/>
    </row>
    <row r="13" spans="1:8" ht="12.75" customHeight="1" x14ac:dyDescent="0.25">
      <c r="A13" s="29" t="s">
        <v>14</v>
      </c>
      <c r="B13" s="30" t="s">
        <v>15</v>
      </c>
      <c r="C13" s="31">
        <v>0</v>
      </c>
      <c r="D13" s="32">
        <f t="shared" ref="D13:D20" si="0">$E$8</f>
        <v>0</v>
      </c>
      <c r="E13" s="33">
        <f t="shared" ref="E13:E14" si="1">C13*D13</f>
        <v>0</v>
      </c>
      <c r="F13" s="28"/>
      <c r="G13"/>
      <c r="H13"/>
    </row>
    <row r="14" spans="1:8" ht="12.75" customHeight="1" x14ac:dyDescent="0.25">
      <c r="A14" s="29" t="s">
        <v>16</v>
      </c>
      <c r="B14" s="30" t="s">
        <v>17</v>
      </c>
      <c r="C14" s="31">
        <v>0</v>
      </c>
      <c r="D14" s="32">
        <f t="shared" si="0"/>
        <v>0</v>
      </c>
      <c r="E14" s="33">
        <f t="shared" si="1"/>
        <v>0</v>
      </c>
      <c r="F14" s="28"/>
      <c r="G14"/>
      <c r="H14"/>
    </row>
    <row r="15" spans="1:8" ht="12.75" customHeight="1" x14ac:dyDescent="0.25">
      <c r="A15" s="29" t="s">
        <v>18</v>
      </c>
      <c r="B15" s="30" t="s">
        <v>19</v>
      </c>
      <c r="C15" s="31">
        <v>389.58</v>
      </c>
      <c r="D15" s="32">
        <f t="shared" si="0"/>
        <v>0</v>
      </c>
      <c r="E15" s="33">
        <f>C15*D15</f>
        <v>0</v>
      </c>
      <c r="F15" s="28"/>
      <c r="G15"/>
      <c r="H15"/>
    </row>
    <row r="16" spans="1:8" ht="12.75" customHeight="1" x14ac:dyDescent="0.25">
      <c r="A16" s="29" t="s">
        <v>20</v>
      </c>
      <c r="B16" s="30" t="s">
        <v>21</v>
      </c>
      <c r="C16" s="31">
        <v>517.84</v>
      </c>
      <c r="D16" s="32">
        <f t="shared" si="0"/>
        <v>0</v>
      </c>
      <c r="E16" s="33">
        <f t="shared" ref="E16:E20" si="2">C16*D16</f>
        <v>0</v>
      </c>
      <c r="F16" s="28"/>
      <c r="G16"/>
      <c r="H16"/>
    </row>
    <row r="17" spans="1:8" ht="12.75" customHeight="1" x14ac:dyDescent="0.25">
      <c r="A17" s="29" t="s">
        <v>22</v>
      </c>
      <c r="B17" s="30" t="s">
        <v>23</v>
      </c>
      <c r="C17" s="31">
        <v>748.92</v>
      </c>
      <c r="D17" s="32">
        <f t="shared" si="0"/>
        <v>0</v>
      </c>
      <c r="E17" s="33">
        <f t="shared" si="2"/>
        <v>0</v>
      </c>
      <c r="F17" s="28"/>
      <c r="G17"/>
      <c r="H17"/>
    </row>
    <row r="18" spans="1:8" ht="12.75" customHeight="1" x14ac:dyDescent="0.25">
      <c r="A18" s="29" t="s">
        <v>24</v>
      </c>
      <c r="B18" s="30" t="s">
        <v>25</v>
      </c>
      <c r="C18" s="31">
        <v>1011.96</v>
      </c>
      <c r="D18" s="32">
        <f t="shared" si="0"/>
        <v>0</v>
      </c>
      <c r="E18" s="33">
        <f t="shared" si="2"/>
        <v>0</v>
      </c>
      <c r="F18" s="28"/>
      <c r="G18"/>
      <c r="H18"/>
    </row>
    <row r="19" spans="1:8" ht="12.75" customHeight="1" x14ac:dyDescent="0.25">
      <c r="A19" s="29" t="s">
        <v>26</v>
      </c>
      <c r="B19" s="30" t="s">
        <v>27</v>
      </c>
      <c r="C19" s="31">
        <v>1212.52</v>
      </c>
      <c r="D19" s="32">
        <f t="shared" si="0"/>
        <v>0</v>
      </c>
      <c r="E19" s="33">
        <f t="shared" si="2"/>
        <v>0</v>
      </c>
      <c r="F19" s="28"/>
      <c r="G19"/>
      <c r="H19"/>
    </row>
    <row r="20" spans="1:8" ht="12.75" customHeight="1" x14ac:dyDescent="0.25">
      <c r="A20" s="29" t="s">
        <v>28</v>
      </c>
      <c r="B20" s="30" t="s">
        <v>29</v>
      </c>
      <c r="C20" s="31">
        <v>1631.61</v>
      </c>
      <c r="D20" s="32">
        <f t="shared" si="0"/>
        <v>0</v>
      </c>
      <c r="E20" s="33">
        <f t="shared" si="2"/>
        <v>0</v>
      </c>
      <c r="F20" s="28"/>
      <c r="G20"/>
      <c r="H20"/>
    </row>
    <row r="21" spans="1:8" ht="12.75" customHeight="1" x14ac:dyDescent="0.2">
      <c r="A21" s="29"/>
      <c r="B21" s="30"/>
      <c r="C21" s="31"/>
      <c r="D21" s="32"/>
      <c r="E21" s="33"/>
      <c r="F21" s="28"/>
    </row>
    <row r="22" spans="1:8" ht="12.75" customHeight="1" x14ac:dyDescent="0.25">
      <c r="A22" s="34" t="s">
        <v>30</v>
      </c>
      <c r="B22" s="24"/>
      <c r="C22" s="25"/>
      <c r="D22" s="35"/>
      <c r="E22" s="35"/>
      <c r="F22" s="28"/>
    </row>
    <row r="23" spans="1:8" ht="12.75" customHeight="1" x14ac:dyDescent="0.2">
      <c r="A23" s="29" t="s">
        <v>31</v>
      </c>
      <c r="B23" s="36" t="s">
        <v>32</v>
      </c>
      <c r="C23" s="31">
        <v>0</v>
      </c>
      <c r="D23" s="32">
        <f t="shared" ref="D23:D34" si="3">$E$8</f>
        <v>0</v>
      </c>
      <c r="E23" s="33">
        <f>C23*D23</f>
        <v>0</v>
      </c>
      <c r="F23" s="28"/>
    </row>
    <row r="24" spans="1:8" ht="12.75" customHeight="1" x14ac:dyDescent="0.2">
      <c r="A24" s="29" t="s">
        <v>33</v>
      </c>
      <c r="B24" s="36" t="s">
        <v>34</v>
      </c>
      <c r="C24" s="31">
        <v>0</v>
      </c>
      <c r="D24" s="32">
        <f t="shared" si="3"/>
        <v>0</v>
      </c>
      <c r="E24" s="33">
        <f>C24*D24</f>
        <v>0</v>
      </c>
      <c r="F24" s="28"/>
    </row>
    <row r="25" spans="1:8" ht="12.75" customHeight="1" x14ac:dyDescent="0.2">
      <c r="A25" s="29" t="s">
        <v>35</v>
      </c>
      <c r="B25" s="36" t="s">
        <v>36</v>
      </c>
      <c r="C25" s="31">
        <v>0</v>
      </c>
      <c r="D25" s="32">
        <f t="shared" si="3"/>
        <v>0</v>
      </c>
      <c r="E25" s="33">
        <f t="shared" ref="E25:E34" si="4">C25*D25</f>
        <v>0</v>
      </c>
      <c r="F25" s="28"/>
    </row>
    <row r="26" spans="1:8" ht="12.75" customHeight="1" x14ac:dyDescent="0.2">
      <c r="A26" s="29" t="s">
        <v>37</v>
      </c>
      <c r="B26" s="36" t="s">
        <v>38</v>
      </c>
      <c r="C26" s="31">
        <v>416.57</v>
      </c>
      <c r="D26" s="32">
        <f t="shared" si="3"/>
        <v>0</v>
      </c>
      <c r="E26" s="33">
        <f t="shared" si="4"/>
        <v>0</v>
      </c>
      <c r="F26" s="28"/>
    </row>
    <row r="27" spans="1:8" ht="12.75" customHeight="1" x14ac:dyDescent="0.2">
      <c r="A27" s="29" t="s">
        <v>39</v>
      </c>
      <c r="B27" s="36" t="s">
        <v>40</v>
      </c>
      <c r="C27" s="31">
        <v>552.19000000000005</v>
      </c>
      <c r="D27" s="32">
        <f t="shared" si="3"/>
        <v>0</v>
      </c>
      <c r="E27" s="33">
        <f t="shared" si="4"/>
        <v>0</v>
      </c>
      <c r="F27" s="28"/>
    </row>
    <row r="28" spans="1:8" ht="12.75" customHeight="1" x14ac:dyDescent="0.2">
      <c r="A28" s="29" t="s">
        <v>41</v>
      </c>
      <c r="B28" s="36" t="s">
        <v>42</v>
      </c>
      <c r="C28" s="31">
        <v>799.98</v>
      </c>
      <c r="D28" s="32">
        <f t="shared" si="3"/>
        <v>0</v>
      </c>
      <c r="E28" s="33">
        <f t="shared" si="4"/>
        <v>0</v>
      </c>
      <c r="F28" s="28"/>
    </row>
    <row r="29" spans="1:8" ht="12.75" customHeight="1" x14ac:dyDescent="0.2">
      <c r="A29" s="29" t="s">
        <v>43</v>
      </c>
      <c r="B29" s="36" t="s">
        <v>44</v>
      </c>
      <c r="C29" s="31">
        <v>1079.21</v>
      </c>
      <c r="D29" s="32">
        <f t="shared" si="3"/>
        <v>0</v>
      </c>
      <c r="E29" s="33">
        <f t="shared" si="4"/>
        <v>0</v>
      </c>
      <c r="F29" s="28"/>
    </row>
    <row r="30" spans="1:8" ht="12.75" customHeight="1" x14ac:dyDescent="0.2">
      <c r="A30" s="29" t="s">
        <v>45</v>
      </c>
      <c r="B30" s="36" t="s">
        <v>46</v>
      </c>
      <c r="C30" s="31">
        <v>1296.97</v>
      </c>
      <c r="D30" s="32">
        <f t="shared" si="3"/>
        <v>0</v>
      </c>
      <c r="E30" s="33">
        <f t="shared" si="4"/>
        <v>0</v>
      </c>
      <c r="F30" s="28"/>
    </row>
    <row r="31" spans="1:8" ht="12.75" customHeight="1" x14ac:dyDescent="0.2">
      <c r="A31" s="29" t="s">
        <v>47</v>
      </c>
      <c r="B31" s="36" t="s">
        <v>48</v>
      </c>
      <c r="C31" s="31">
        <v>1741.89</v>
      </c>
      <c r="D31" s="32">
        <f t="shared" si="3"/>
        <v>0</v>
      </c>
      <c r="E31" s="33">
        <f t="shared" si="4"/>
        <v>0</v>
      </c>
      <c r="F31" s="28"/>
    </row>
    <row r="32" spans="1:8" ht="12.75" customHeight="1" x14ac:dyDescent="0.2">
      <c r="A32" s="29" t="s">
        <v>49</v>
      </c>
      <c r="B32" s="36" t="s">
        <v>50</v>
      </c>
      <c r="C32" s="31">
        <v>2769.12</v>
      </c>
      <c r="D32" s="32">
        <f t="shared" si="3"/>
        <v>0</v>
      </c>
      <c r="E32" s="33">
        <f t="shared" si="4"/>
        <v>0</v>
      </c>
      <c r="F32" s="28"/>
    </row>
    <row r="33" spans="1:6" ht="12.75" customHeight="1" x14ac:dyDescent="0.2">
      <c r="A33" s="29" t="s">
        <v>51</v>
      </c>
      <c r="B33" s="36" t="s">
        <v>52</v>
      </c>
      <c r="C33" s="31">
        <v>3635.28</v>
      </c>
      <c r="D33" s="32">
        <f t="shared" si="3"/>
        <v>0</v>
      </c>
      <c r="E33" s="33">
        <f t="shared" si="4"/>
        <v>0</v>
      </c>
      <c r="F33" s="28"/>
    </row>
    <row r="34" spans="1:6" ht="12.75" customHeight="1" x14ac:dyDescent="0.2">
      <c r="A34" s="29" t="s">
        <v>53</v>
      </c>
      <c r="B34" s="36" t="s">
        <v>54</v>
      </c>
      <c r="C34" s="31">
        <v>5168.9799999999996</v>
      </c>
      <c r="D34" s="32">
        <f t="shared" si="3"/>
        <v>0</v>
      </c>
      <c r="E34" s="33">
        <f t="shared" si="4"/>
        <v>0</v>
      </c>
      <c r="F34" s="28"/>
    </row>
    <row r="35" spans="1:6" ht="12.75" customHeight="1" x14ac:dyDescent="0.25">
      <c r="A35" s="29"/>
      <c r="B35"/>
      <c r="C35" s="37"/>
      <c r="D35" s="32"/>
      <c r="E35" s="33"/>
      <c r="F35" s="28"/>
    </row>
    <row r="36" spans="1:6" ht="12.75" customHeight="1" x14ac:dyDescent="0.25">
      <c r="A36" s="34" t="s">
        <v>55</v>
      </c>
      <c r="B36" s="24"/>
      <c r="C36" s="25"/>
      <c r="D36" s="26"/>
      <c r="E36" s="27"/>
      <c r="F36" s="28"/>
    </row>
    <row r="37" spans="1:6" ht="12.75" customHeight="1" x14ac:dyDescent="0.2">
      <c r="A37" s="29" t="s">
        <v>56</v>
      </c>
      <c r="B37" s="30" t="s">
        <v>57</v>
      </c>
      <c r="C37" s="31">
        <v>402.84</v>
      </c>
      <c r="D37" s="32">
        <f t="shared" ref="D37:D45" si="5">$E$8</f>
        <v>0</v>
      </c>
      <c r="E37" s="33">
        <f t="shared" ref="E37:E45" si="6">C37*D37</f>
        <v>0</v>
      </c>
      <c r="F37" s="28"/>
    </row>
    <row r="38" spans="1:6" ht="12.75" customHeight="1" x14ac:dyDescent="0.2">
      <c r="A38" s="29" t="s">
        <v>58</v>
      </c>
      <c r="B38" s="30" t="s">
        <v>59</v>
      </c>
      <c r="C38" s="31">
        <v>535.55999999999995</v>
      </c>
      <c r="D38" s="32">
        <f t="shared" si="5"/>
        <v>0</v>
      </c>
      <c r="E38" s="33">
        <f t="shared" si="6"/>
        <v>0</v>
      </c>
      <c r="F38" s="28"/>
    </row>
    <row r="39" spans="1:6" ht="12.75" customHeight="1" x14ac:dyDescent="0.2">
      <c r="A39" s="29" t="s">
        <v>60</v>
      </c>
      <c r="B39" s="30" t="s">
        <v>61</v>
      </c>
      <c r="C39" s="31">
        <v>774.49</v>
      </c>
      <c r="D39" s="32">
        <f t="shared" si="5"/>
        <v>0</v>
      </c>
      <c r="E39" s="33">
        <f t="shared" si="6"/>
        <v>0</v>
      </c>
      <c r="F39" s="28"/>
    </row>
    <row r="40" spans="1:6" ht="12.75" customHeight="1" x14ac:dyDescent="0.2">
      <c r="A40" s="29" t="s">
        <v>62</v>
      </c>
      <c r="B40" s="30" t="s">
        <v>63</v>
      </c>
      <c r="C40" s="31">
        <v>1046.48</v>
      </c>
      <c r="D40" s="32">
        <f t="shared" si="5"/>
        <v>0</v>
      </c>
      <c r="E40" s="33">
        <f t="shared" si="6"/>
        <v>0</v>
      </c>
      <c r="F40" s="28"/>
    </row>
    <row r="41" spans="1:6" ht="12.75" customHeight="1" x14ac:dyDescent="0.2">
      <c r="A41" s="29" t="s">
        <v>64</v>
      </c>
      <c r="B41" s="30" t="s">
        <v>65</v>
      </c>
      <c r="C41" s="31">
        <v>1254</v>
      </c>
      <c r="D41" s="32">
        <f t="shared" si="5"/>
        <v>0</v>
      </c>
      <c r="E41" s="33">
        <f t="shared" si="6"/>
        <v>0</v>
      </c>
      <c r="F41" s="28"/>
    </row>
    <row r="42" spans="1:6" ht="12.75" customHeight="1" x14ac:dyDescent="0.2">
      <c r="A42" s="29" t="s">
        <v>66</v>
      </c>
      <c r="B42" s="30" t="s">
        <v>67</v>
      </c>
      <c r="C42" s="31">
        <v>1687.3</v>
      </c>
      <c r="D42" s="32">
        <f t="shared" si="5"/>
        <v>0</v>
      </c>
      <c r="E42" s="33">
        <f t="shared" si="6"/>
        <v>0</v>
      </c>
      <c r="F42" s="28"/>
    </row>
    <row r="43" spans="1:6" ht="12.75" customHeight="1" x14ac:dyDescent="0.2">
      <c r="A43" s="29" t="s">
        <v>68</v>
      </c>
      <c r="B43" s="30" t="s">
        <v>69</v>
      </c>
      <c r="C43" s="31">
        <v>2673.87</v>
      </c>
      <c r="D43" s="32">
        <f t="shared" si="5"/>
        <v>0</v>
      </c>
      <c r="E43" s="33">
        <f t="shared" si="6"/>
        <v>0</v>
      </c>
      <c r="F43" s="28"/>
    </row>
    <row r="44" spans="1:6" ht="12.75" customHeight="1" x14ac:dyDescent="0.2">
      <c r="A44" s="29" t="s">
        <v>70</v>
      </c>
      <c r="B44" s="30" t="s">
        <v>71</v>
      </c>
      <c r="C44" s="31">
        <v>3494.49</v>
      </c>
      <c r="D44" s="32">
        <f t="shared" si="5"/>
        <v>0</v>
      </c>
      <c r="E44" s="33">
        <f t="shared" si="6"/>
        <v>0</v>
      </c>
      <c r="F44" s="28"/>
    </row>
    <row r="45" spans="1:6" ht="12.75" customHeight="1" x14ac:dyDescent="0.2">
      <c r="A45" s="29" t="s">
        <v>72</v>
      </c>
      <c r="B45" s="30" t="s">
        <v>73</v>
      </c>
      <c r="C45" s="31">
        <v>4979</v>
      </c>
      <c r="D45" s="32">
        <f t="shared" si="5"/>
        <v>0</v>
      </c>
      <c r="E45" s="33">
        <f t="shared" si="6"/>
        <v>0</v>
      </c>
      <c r="F45" s="28"/>
    </row>
    <row r="46" spans="1:6" ht="12.75" customHeight="1" x14ac:dyDescent="0.2">
      <c r="A46" s="29"/>
      <c r="B46" s="30"/>
      <c r="C46" s="31"/>
      <c r="D46" s="32"/>
      <c r="E46" s="33"/>
      <c r="F46" s="28"/>
    </row>
    <row r="47" spans="1:6" ht="12.75" customHeight="1" x14ac:dyDescent="0.25">
      <c r="A47" s="34" t="s">
        <v>74</v>
      </c>
      <c r="B47" s="24"/>
      <c r="C47" s="25"/>
      <c r="D47" s="26"/>
      <c r="E47" s="27"/>
      <c r="F47" s="28"/>
    </row>
    <row r="48" spans="1:6" ht="12.75" customHeight="1" x14ac:dyDescent="0.2">
      <c r="A48" s="29" t="s">
        <v>75</v>
      </c>
      <c r="B48" s="36" t="s">
        <v>76</v>
      </c>
      <c r="C48" s="31">
        <v>0</v>
      </c>
      <c r="D48" s="32">
        <f t="shared" ref="D48:D55" si="7">$E$8</f>
        <v>0</v>
      </c>
      <c r="E48" s="33">
        <f t="shared" ref="E48:E55" si="8">C48*D48</f>
        <v>0</v>
      </c>
      <c r="F48" s="28"/>
    </row>
    <row r="49" spans="1:6" ht="12.75" customHeight="1" x14ac:dyDescent="0.2">
      <c r="A49" s="29" t="s">
        <v>77</v>
      </c>
      <c r="B49" s="36" t="s">
        <v>78</v>
      </c>
      <c r="C49" s="31">
        <v>0</v>
      </c>
      <c r="D49" s="32">
        <f t="shared" si="7"/>
        <v>0</v>
      </c>
      <c r="E49" s="33">
        <f t="shared" si="8"/>
        <v>0</v>
      </c>
      <c r="F49" s="28"/>
    </row>
    <row r="50" spans="1:6" ht="12.75" customHeight="1" x14ac:dyDescent="0.2">
      <c r="A50" s="29" t="s">
        <v>79</v>
      </c>
      <c r="B50" s="36" t="s">
        <v>80</v>
      </c>
      <c r="C50" s="31">
        <v>506.8</v>
      </c>
      <c r="D50" s="32">
        <f t="shared" si="7"/>
        <v>0</v>
      </c>
      <c r="E50" s="33">
        <f t="shared" si="8"/>
        <v>0</v>
      </c>
      <c r="F50" s="28"/>
    </row>
    <row r="51" spans="1:6" ht="12.75" customHeight="1" x14ac:dyDescent="0.2">
      <c r="A51" s="29" t="s">
        <v>81</v>
      </c>
      <c r="B51" s="36" t="s">
        <v>82</v>
      </c>
      <c r="C51" s="31">
        <v>673.69</v>
      </c>
      <c r="D51" s="32">
        <f t="shared" si="7"/>
        <v>0</v>
      </c>
      <c r="E51" s="33">
        <f t="shared" si="8"/>
        <v>0</v>
      </c>
      <c r="F51" s="28"/>
    </row>
    <row r="52" spans="1:6" ht="12.75" customHeight="1" x14ac:dyDescent="0.2">
      <c r="A52" s="29" t="s">
        <v>83</v>
      </c>
      <c r="B52" s="36" t="s">
        <v>84</v>
      </c>
      <c r="C52" s="31">
        <v>974.16</v>
      </c>
      <c r="D52" s="32">
        <f t="shared" si="7"/>
        <v>0</v>
      </c>
      <c r="E52" s="33">
        <f t="shared" si="8"/>
        <v>0</v>
      </c>
      <c r="F52" s="28"/>
    </row>
    <row r="53" spans="1:6" ht="12.75" customHeight="1" x14ac:dyDescent="0.2">
      <c r="A53" s="29" t="s">
        <v>85</v>
      </c>
      <c r="B53" s="36" t="s">
        <v>86</v>
      </c>
      <c r="C53" s="31">
        <v>1316.29</v>
      </c>
      <c r="D53" s="32">
        <f t="shared" si="7"/>
        <v>0</v>
      </c>
      <c r="E53" s="33">
        <f t="shared" si="8"/>
        <v>0</v>
      </c>
      <c r="F53" s="28"/>
    </row>
    <row r="54" spans="1:6" ht="12.75" customHeight="1" x14ac:dyDescent="0.2">
      <c r="A54" s="29" t="s">
        <v>87</v>
      </c>
      <c r="B54" s="36" t="s">
        <v>88</v>
      </c>
      <c r="C54" s="31">
        <v>1577.16</v>
      </c>
      <c r="D54" s="32">
        <f t="shared" si="7"/>
        <v>0</v>
      </c>
      <c r="E54" s="33">
        <f t="shared" si="8"/>
        <v>0</v>
      </c>
      <c r="F54" s="28"/>
    </row>
    <row r="55" spans="1:6" ht="12.75" customHeight="1" x14ac:dyDescent="0.2">
      <c r="A55" s="29" t="s">
        <v>89</v>
      </c>
      <c r="B55" s="30" t="s">
        <v>90</v>
      </c>
      <c r="C55" s="31">
        <v>2122.1999999999998</v>
      </c>
      <c r="D55" s="32">
        <f t="shared" si="7"/>
        <v>0</v>
      </c>
      <c r="E55" s="33">
        <f t="shared" si="8"/>
        <v>0</v>
      </c>
      <c r="F55" s="28"/>
    </row>
    <row r="56" spans="1:6" ht="12.75" customHeight="1" x14ac:dyDescent="0.25">
      <c r="A56" s="29"/>
      <c r="B56"/>
      <c r="C56" s="37"/>
      <c r="D56" s="32"/>
      <c r="E56" s="33"/>
      <c r="F56" s="28"/>
    </row>
    <row r="57" spans="1:6" ht="12.75" customHeight="1" x14ac:dyDescent="0.2">
      <c r="A57" s="34" t="s">
        <v>91</v>
      </c>
      <c r="B57" s="38"/>
      <c r="C57" s="39"/>
      <c r="D57" s="26"/>
      <c r="E57" s="27"/>
      <c r="F57" s="28"/>
    </row>
    <row r="58" spans="1:6" ht="12.75" customHeight="1" x14ac:dyDescent="0.2">
      <c r="A58" s="29" t="s">
        <v>92</v>
      </c>
      <c r="B58" s="30" t="s">
        <v>93</v>
      </c>
      <c r="C58" s="31">
        <v>535.03</v>
      </c>
      <c r="D58" s="32">
        <f t="shared" ref="D58:D66" si="9">$E$8</f>
        <v>0</v>
      </c>
      <c r="E58" s="33">
        <f t="shared" ref="E58:E66" si="10">C58*D58</f>
        <v>0</v>
      </c>
      <c r="F58" s="28"/>
    </row>
    <row r="59" spans="1:6" ht="12.75" customHeight="1" x14ac:dyDescent="0.2">
      <c r="A59" s="29" t="s">
        <v>94</v>
      </c>
      <c r="B59" s="30" t="s">
        <v>95</v>
      </c>
      <c r="C59" s="31">
        <v>709.28</v>
      </c>
      <c r="D59" s="32">
        <f t="shared" si="9"/>
        <v>0</v>
      </c>
      <c r="E59" s="33">
        <f t="shared" si="10"/>
        <v>0</v>
      </c>
      <c r="F59" s="28"/>
    </row>
    <row r="60" spans="1:6" ht="12.75" customHeight="1" x14ac:dyDescent="0.2">
      <c r="A60" s="29" t="s">
        <v>96</v>
      </c>
      <c r="B60" s="30" t="s">
        <v>97</v>
      </c>
      <c r="C60" s="31">
        <v>1024.49</v>
      </c>
      <c r="D60" s="32">
        <f t="shared" si="9"/>
        <v>0</v>
      </c>
      <c r="E60" s="33">
        <f t="shared" si="10"/>
        <v>0</v>
      </c>
      <c r="F60" s="28"/>
    </row>
    <row r="61" spans="1:6" ht="12.75" customHeight="1" x14ac:dyDescent="0.2">
      <c r="A61" s="29" t="s">
        <v>98</v>
      </c>
      <c r="B61" s="30" t="s">
        <v>99</v>
      </c>
      <c r="C61" s="31">
        <v>1382.17</v>
      </c>
      <c r="D61" s="32">
        <f t="shared" si="9"/>
        <v>0</v>
      </c>
      <c r="E61" s="33">
        <f t="shared" si="10"/>
        <v>0</v>
      </c>
      <c r="F61" s="28"/>
    </row>
    <row r="62" spans="1:6" ht="12.75" customHeight="1" x14ac:dyDescent="0.2">
      <c r="A62" s="29" t="s">
        <v>100</v>
      </c>
      <c r="B62" s="30" t="s">
        <v>101</v>
      </c>
      <c r="C62" s="31">
        <v>1661.07</v>
      </c>
      <c r="D62" s="32">
        <f t="shared" si="9"/>
        <v>0</v>
      </c>
      <c r="E62" s="33">
        <f t="shared" si="10"/>
        <v>0</v>
      </c>
      <c r="F62" s="28"/>
    </row>
    <row r="63" spans="1:6" ht="12.75" customHeight="1" x14ac:dyDescent="0.2">
      <c r="A63" s="29" t="s">
        <v>102</v>
      </c>
      <c r="B63" s="30" t="s">
        <v>103</v>
      </c>
      <c r="C63" s="31">
        <v>2230.91</v>
      </c>
      <c r="D63" s="32">
        <f t="shared" si="9"/>
        <v>0</v>
      </c>
      <c r="E63" s="33">
        <f t="shared" si="10"/>
        <v>0</v>
      </c>
      <c r="F63" s="28"/>
    </row>
    <row r="64" spans="1:6" ht="12.75" customHeight="1" x14ac:dyDescent="0.2">
      <c r="A64" s="29" t="s">
        <v>104</v>
      </c>
      <c r="B64" s="30" t="s">
        <v>105</v>
      </c>
      <c r="C64" s="31">
        <v>3546.34</v>
      </c>
      <c r="D64" s="32">
        <f t="shared" si="9"/>
        <v>0</v>
      </c>
      <c r="E64" s="33">
        <f t="shared" si="10"/>
        <v>0</v>
      </c>
      <c r="F64" s="28"/>
    </row>
    <row r="65" spans="1:6" ht="12.75" customHeight="1" x14ac:dyDescent="0.2">
      <c r="A65" s="29" t="s">
        <v>106</v>
      </c>
      <c r="B65" s="30" t="s">
        <v>107</v>
      </c>
      <c r="C65" s="31">
        <v>4655.78</v>
      </c>
      <c r="D65" s="32">
        <f t="shared" si="9"/>
        <v>0</v>
      </c>
      <c r="E65" s="33">
        <f t="shared" si="10"/>
        <v>0</v>
      </c>
      <c r="F65" s="28"/>
    </row>
    <row r="66" spans="1:6" ht="12.75" customHeight="1" x14ac:dyDescent="0.2">
      <c r="A66" s="29" t="s">
        <v>108</v>
      </c>
      <c r="B66" s="30" t="s">
        <v>109</v>
      </c>
      <c r="C66" s="31">
        <v>6619.9</v>
      </c>
      <c r="D66" s="32">
        <f t="shared" si="9"/>
        <v>0</v>
      </c>
      <c r="E66" s="33">
        <f t="shared" si="10"/>
        <v>0</v>
      </c>
      <c r="F66" s="28"/>
    </row>
    <row r="67" spans="1:6" ht="12.75" customHeight="1" x14ac:dyDescent="0.25">
      <c r="A67" s="29"/>
      <c r="B67"/>
      <c r="C67" s="37"/>
      <c r="D67" s="32"/>
      <c r="E67" s="33"/>
      <c r="F67" s="28"/>
    </row>
    <row r="68" spans="1:6" ht="12.75" customHeight="1" x14ac:dyDescent="0.25">
      <c r="A68" s="34" t="s">
        <v>110</v>
      </c>
      <c r="B68" s="24"/>
      <c r="C68" s="24"/>
      <c r="D68" s="26"/>
      <c r="E68" s="27"/>
      <c r="F68" s="28"/>
    </row>
    <row r="69" spans="1:6" ht="12.75" customHeight="1" x14ac:dyDescent="0.2">
      <c r="A69" s="29" t="s">
        <v>111</v>
      </c>
      <c r="B69" s="30" t="s">
        <v>112</v>
      </c>
      <c r="C69" s="31">
        <v>524.32000000000005</v>
      </c>
      <c r="D69" s="32">
        <f t="shared" ref="D69:D77" si="11">$E$8</f>
        <v>0</v>
      </c>
      <c r="E69" s="33">
        <f t="shared" ref="E69:E77" si="12">C69*D69</f>
        <v>0</v>
      </c>
      <c r="F69" s="28"/>
    </row>
    <row r="70" spans="1:6" ht="12.75" customHeight="1" x14ac:dyDescent="0.2">
      <c r="A70" s="29" t="s">
        <v>113</v>
      </c>
      <c r="B70" s="30" t="s">
        <v>114</v>
      </c>
      <c r="C70" s="31">
        <v>697.13</v>
      </c>
      <c r="D70" s="32">
        <f t="shared" si="11"/>
        <v>0</v>
      </c>
      <c r="E70" s="33">
        <f t="shared" si="12"/>
        <v>0</v>
      </c>
      <c r="F70" s="28"/>
    </row>
    <row r="71" spans="1:6" ht="12.75" customHeight="1" x14ac:dyDescent="0.2">
      <c r="A71" s="29" t="s">
        <v>115</v>
      </c>
      <c r="B71" s="30" t="s">
        <v>116</v>
      </c>
      <c r="C71" s="31">
        <v>1005.91</v>
      </c>
      <c r="D71" s="32">
        <f t="shared" si="11"/>
        <v>0</v>
      </c>
      <c r="E71" s="33">
        <f t="shared" si="12"/>
        <v>0</v>
      </c>
      <c r="F71" s="28"/>
    </row>
    <row r="72" spans="1:6" ht="12.75" customHeight="1" x14ac:dyDescent="0.2">
      <c r="A72" s="29" t="s">
        <v>117</v>
      </c>
      <c r="B72" s="30" t="s">
        <v>118</v>
      </c>
      <c r="C72" s="31">
        <v>1359.24</v>
      </c>
      <c r="D72" s="32">
        <f t="shared" si="11"/>
        <v>0</v>
      </c>
      <c r="E72" s="33">
        <f t="shared" si="12"/>
        <v>0</v>
      </c>
      <c r="F72" s="28"/>
    </row>
    <row r="73" spans="1:6" ht="12.75" customHeight="1" x14ac:dyDescent="0.2">
      <c r="A73" s="29" t="s">
        <v>119</v>
      </c>
      <c r="B73" s="30" t="s">
        <v>120</v>
      </c>
      <c r="C73" s="31">
        <v>1628.66</v>
      </c>
      <c r="D73" s="32">
        <f t="shared" si="11"/>
        <v>0</v>
      </c>
      <c r="E73" s="33">
        <f t="shared" si="12"/>
        <v>0</v>
      </c>
      <c r="F73" s="28"/>
    </row>
    <row r="74" spans="1:6" ht="12.75" customHeight="1" x14ac:dyDescent="0.2">
      <c r="A74" s="29" t="s">
        <v>121</v>
      </c>
      <c r="B74" s="30" t="s">
        <v>122</v>
      </c>
      <c r="C74" s="31">
        <v>2191.54</v>
      </c>
      <c r="D74" s="32">
        <f t="shared" si="11"/>
        <v>0</v>
      </c>
      <c r="E74" s="33">
        <f t="shared" si="12"/>
        <v>0</v>
      </c>
      <c r="F74" s="28"/>
    </row>
    <row r="75" spans="1:6" ht="12.75" customHeight="1" x14ac:dyDescent="0.2">
      <c r="A75" s="29" t="s">
        <v>123</v>
      </c>
      <c r="B75" s="30" t="s">
        <v>124</v>
      </c>
      <c r="C75" s="31">
        <v>3472.88</v>
      </c>
      <c r="D75" s="32">
        <f t="shared" si="11"/>
        <v>0</v>
      </c>
      <c r="E75" s="33">
        <f t="shared" si="12"/>
        <v>0</v>
      </c>
      <c r="F75" s="28"/>
    </row>
    <row r="76" spans="1:6" ht="12.75" customHeight="1" x14ac:dyDescent="0.2">
      <c r="A76" s="29" t="s">
        <v>125</v>
      </c>
      <c r="B76" s="30" t="s">
        <v>126</v>
      </c>
      <c r="C76" s="31">
        <v>4538.67</v>
      </c>
      <c r="D76" s="32">
        <f t="shared" si="11"/>
        <v>0</v>
      </c>
      <c r="E76" s="33">
        <f t="shared" si="12"/>
        <v>0</v>
      </c>
      <c r="F76" s="28"/>
    </row>
    <row r="77" spans="1:6" ht="12.75" customHeight="1" x14ac:dyDescent="0.2">
      <c r="A77" s="29" t="s">
        <v>127</v>
      </c>
      <c r="B77" s="30" t="s">
        <v>128</v>
      </c>
      <c r="C77" s="31">
        <v>6466.7</v>
      </c>
      <c r="D77" s="32">
        <f t="shared" si="11"/>
        <v>0</v>
      </c>
      <c r="E77" s="33">
        <f t="shared" si="12"/>
        <v>0</v>
      </c>
      <c r="F77" s="28"/>
    </row>
    <row r="78" spans="1:6" ht="12.75" customHeight="1" x14ac:dyDescent="0.25">
      <c r="A78" s="29"/>
      <c r="B78"/>
      <c r="C78" s="37"/>
      <c r="D78" s="32"/>
      <c r="E78" s="33"/>
      <c r="F78" s="28"/>
    </row>
    <row r="79" spans="1:6" ht="12.75" customHeight="1" x14ac:dyDescent="0.25">
      <c r="A79" s="34" t="s">
        <v>129</v>
      </c>
      <c r="B79" s="24"/>
      <c r="C79" s="24"/>
      <c r="D79" s="26"/>
      <c r="E79" s="27"/>
      <c r="F79" s="28"/>
    </row>
    <row r="80" spans="1:6" ht="12.75" customHeight="1" x14ac:dyDescent="0.2">
      <c r="A80" s="29" t="s">
        <v>130</v>
      </c>
      <c r="B80" s="36" t="s">
        <v>131</v>
      </c>
      <c r="C80" s="31">
        <v>0</v>
      </c>
      <c r="D80" s="32">
        <f t="shared" ref="D80:D86" si="13">$E$8</f>
        <v>0</v>
      </c>
      <c r="E80" s="33">
        <f>C80*D80</f>
        <v>0</v>
      </c>
      <c r="F80" s="28"/>
    </row>
    <row r="81" spans="1:6" ht="12.75" customHeight="1" x14ac:dyDescent="0.2">
      <c r="A81" s="29" t="s">
        <v>132</v>
      </c>
      <c r="B81" s="36" t="s">
        <v>133</v>
      </c>
      <c r="C81" s="31">
        <v>535.92999999999995</v>
      </c>
      <c r="D81" s="32">
        <f t="shared" si="13"/>
        <v>0</v>
      </c>
      <c r="E81" s="33">
        <f>C81*D81</f>
        <v>0</v>
      </c>
      <c r="F81" s="28"/>
    </row>
    <row r="82" spans="1:6" ht="12.75" customHeight="1" x14ac:dyDescent="0.2">
      <c r="A82" s="29" t="s">
        <v>134</v>
      </c>
      <c r="B82" s="36" t="s">
        <v>135</v>
      </c>
      <c r="C82" s="31">
        <v>727.73</v>
      </c>
      <c r="D82" s="32">
        <f t="shared" si="13"/>
        <v>0</v>
      </c>
      <c r="E82" s="33">
        <f t="shared" ref="E82:E86" si="14">C82*D82</f>
        <v>0</v>
      </c>
      <c r="F82" s="28"/>
    </row>
    <row r="83" spans="1:6" ht="12.75" customHeight="1" x14ac:dyDescent="0.2">
      <c r="A83" s="29" t="s">
        <v>136</v>
      </c>
      <c r="B83" s="36" t="s">
        <v>137</v>
      </c>
      <c r="C83" s="31">
        <v>987.62</v>
      </c>
      <c r="D83" s="32">
        <f t="shared" si="13"/>
        <v>0</v>
      </c>
      <c r="E83" s="33">
        <f t="shared" si="14"/>
        <v>0</v>
      </c>
      <c r="F83" s="28"/>
    </row>
    <row r="84" spans="1:6" ht="12.75" customHeight="1" x14ac:dyDescent="0.2">
      <c r="A84" s="29" t="s">
        <v>138</v>
      </c>
      <c r="B84" s="36" t="s">
        <v>139</v>
      </c>
      <c r="C84" s="31">
        <v>1365.45</v>
      </c>
      <c r="D84" s="32">
        <f t="shared" si="13"/>
        <v>0</v>
      </c>
      <c r="E84" s="33">
        <f t="shared" si="14"/>
        <v>0</v>
      </c>
      <c r="F84" s="28"/>
    </row>
    <row r="85" spans="1:6" ht="12.75" customHeight="1" x14ac:dyDescent="0.2">
      <c r="A85" s="29" t="s">
        <v>140</v>
      </c>
      <c r="B85" s="36" t="s">
        <v>141</v>
      </c>
      <c r="C85" s="31">
        <v>1652.16</v>
      </c>
      <c r="D85" s="32">
        <f t="shared" si="13"/>
        <v>0</v>
      </c>
      <c r="E85" s="33">
        <f t="shared" si="14"/>
        <v>0</v>
      </c>
      <c r="F85" s="28"/>
    </row>
    <row r="86" spans="1:6" ht="12.75" customHeight="1" x14ac:dyDescent="0.2">
      <c r="A86" s="29" t="s">
        <v>142</v>
      </c>
      <c r="B86" s="36" t="s">
        <v>143</v>
      </c>
      <c r="C86" s="31">
        <v>2422.9499999999998</v>
      </c>
      <c r="D86" s="32">
        <f t="shared" si="13"/>
        <v>0</v>
      </c>
      <c r="E86" s="33">
        <f t="shared" si="14"/>
        <v>0</v>
      </c>
      <c r="F86" s="28"/>
    </row>
    <row r="87" spans="1:6" ht="12.75" customHeight="1" x14ac:dyDescent="0.25">
      <c r="A87" s="29"/>
      <c r="B87"/>
      <c r="C87" s="37"/>
      <c r="D87" s="32"/>
      <c r="E87" s="33"/>
      <c r="F87" s="28"/>
    </row>
    <row r="88" spans="1:6" ht="12.75" customHeight="1" x14ac:dyDescent="0.25">
      <c r="A88" s="34" t="s">
        <v>144</v>
      </c>
      <c r="B88" s="24"/>
      <c r="C88" s="24"/>
      <c r="D88" s="38"/>
      <c r="E88" s="38"/>
      <c r="F88" s="28"/>
    </row>
    <row r="89" spans="1:6" ht="12.75" customHeight="1" x14ac:dyDescent="0.2">
      <c r="A89" s="29" t="s">
        <v>145</v>
      </c>
      <c r="B89" s="36" t="s">
        <v>146</v>
      </c>
      <c r="C89" s="31">
        <v>1624.8</v>
      </c>
      <c r="D89" s="32">
        <f t="shared" ref="D89:D99" si="15">$E$8</f>
        <v>0</v>
      </c>
      <c r="E89" s="33">
        <f t="shared" ref="E89:E99" si="16">C89*D89</f>
        <v>0</v>
      </c>
      <c r="F89" s="28"/>
    </row>
    <row r="90" spans="1:6" ht="12.75" customHeight="1" x14ac:dyDescent="0.2">
      <c r="A90" s="29" t="s">
        <v>147</v>
      </c>
      <c r="B90" s="36" t="s">
        <v>148</v>
      </c>
      <c r="C90" s="31">
        <v>2574.7800000000002</v>
      </c>
      <c r="D90" s="32">
        <f t="shared" si="15"/>
        <v>0</v>
      </c>
      <c r="E90" s="33">
        <f t="shared" si="16"/>
        <v>0</v>
      </c>
      <c r="F90" s="28"/>
    </row>
    <row r="91" spans="1:6" ht="12.75" customHeight="1" x14ac:dyDescent="0.2">
      <c r="A91" s="29" t="s">
        <v>149</v>
      </c>
      <c r="B91" s="36" t="s">
        <v>150</v>
      </c>
      <c r="C91" s="31">
        <v>3365.01</v>
      </c>
      <c r="D91" s="32">
        <f t="shared" si="15"/>
        <v>0</v>
      </c>
      <c r="E91" s="33">
        <f t="shared" si="16"/>
        <v>0</v>
      </c>
      <c r="F91" s="28"/>
    </row>
    <row r="92" spans="1:6" ht="12.75" customHeight="1" x14ac:dyDescent="0.2">
      <c r="A92" s="29" t="s">
        <v>151</v>
      </c>
      <c r="B92" s="36" t="s">
        <v>152</v>
      </c>
      <c r="C92" s="31">
        <v>4794.4799999999996</v>
      </c>
      <c r="D92" s="32">
        <f t="shared" si="15"/>
        <v>0</v>
      </c>
      <c r="E92" s="33">
        <f t="shared" si="16"/>
        <v>0</v>
      </c>
      <c r="F92" s="28"/>
    </row>
    <row r="93" spans="1:6" ht="12.75" customHeight="1" x14ac:dyDescent="0.2">
      <c r="A93" s="29" t="s">
        <v>153</v>
      </c>
      <c r="B93" s="36" t="s">
        <v>154</v>
      </c>
      <c r="C93" s="31">
        <v>6494.78</v>
      </c>
      <c r="D93" s="32">
        <f t="shared" si="15"/>
        <v>0</v>
      </c>
      <c r="E93" s="33">
        <f t="shared" si="16"/>
        <v>0</v>
      </c>
      <c r="F93" s="28"/>
    </row>
    <row r="94" spans="1:6" ht="12.75" customHeight="1" x14ac:dyDescent="0.2">
      <c r="A94" s="29" t="s">
        <v>155</v>
      </c>
      <c r="B94" s="36" t="s">
        <v>156</v>
      </c>
      <c r="C94" s="31">
        <v>8430.32</v>
      </c>
      <c r="D94" s="32">
        <f t="shared" si="15"/>
        <v>0</v>
      </c>
      <c r="E94" s="33">
        <f t="shared" si="16"/>
        <v>0</v>
      </c>
      <c r="F94" s="28"/>
    </row>
    <row r="95" spans="1:6" ht="12.75" customHeight="1" x14ac:dyDescent="0.2">
      <c r="A95" s="29" t="s">
        <v>157</v>
      </c>
      <c r="B95" s="36" t="s">
        <v>158</v>
      </c>
      <c r="C95" s="31">
        <v>12748.7</v>
      </c>
      <c r="D95" s="32">
        <f t="shared" si="15"/>
        <v>0</v>
      </c>
      <c r="E95" s="33">
        <f t="shared" si="16"/>
        <v>0</v>
      </c>
      <c r="F95" s="28"/>
    </row>
    <row r="96" spans="1:6" ht="12.75" customHeight="1" x14ac:dyDescent="0.2">
      <c r="A96" s="29" t="s">
        <v>159</v>
      </c>
      <c r="B96" s="36" t="s">
        <v>160</v>
      </c>
      <c r="C96" s="31">
        <v>18301.89</v>
      </c>
      <c r="D96" s="32">
        <f t="shared" si="15"/>
        <v>0</v>
      </c>
      <c r="E96" s="33">
        <f t="shared" si="16"/>
        <v>0</v>
      </c>
      <c r="F96" s="28"/>
    </row>
    <row r="97" spans="1:6" ht="12.75" customHeight="1" x14ac:dyDescent="0.2">
      <c r="A97" s="29" t="s">
        <v>161</v>
      </c>
      <c r="B97" s="36" t="s">
        <v>162</v>
      </c>
      <c r="C97" s="31">
        <v>24684.54</v>
      </c>
      <c r="D97" s="32">
        <f t="shared" si="15"/>
        <v>0</v>
      </c>
      <c r="E97" s="33">
        <f t="shared" si="16"/>
        <v>0</v>
      </c>
      <c r="F97" s="28"/>
    </row>
    <row r="98" spans="1:6" ht="12.75" customHeight="1" x14ac:dyDescent="0.2">
      <c r="A98" s="29" t="s">
        <v>163</v>
      </c>
      <c r="B98" s="36" t="s">
        <v>164</v>
      </c>
      <c r="C98" s="31">
        <v>30670.66</v>
      </c>
      <c r="D98" s="32">
        <f t="shared" si="15"/>
        <v>0</v>
      </c>
      <c r="E98" s="33">
        <f t="shared" si="16"/>
        <v>0</v>
      </c>
      <c r="F98" s="28"/>
    </row>
    <row r="99" spans="1:6" ht="12.75" customHeight="1" x14ac:dyDescent="0.2">
      <c r="A99" s="29" t="s">
        <v>165</v>
      </c>
      <c r="B99" s="36" t="s">
        <v>166</v>
      </c>
      <c r="C99" s="31">
        <v>35174.129999999997</v>
      </c>
      <c r="D99" s="32">
        <f t="shared" si="15"/>
        <v>0</v>
      </c>
      <c r="E99" s="33">
        <f t="shared" si="16"/>
        <v>0</v>
      </c>
      <c r="F99" s="28"/>
    </row>
    <row r="100" spans="1:6" ht="12.75" customHeight="1" x14ac:dyDescent="0.25">
      <c r="A100" s="29"/>
      <c r="B100"/>
      <c r="C100" s="31"/>
      <c r="D100" s="32"/>
      <c r="E100" s="33"/>
      <c r="F100" s="28"/>
    </row>
    <row r="101" spans="1:6" ht="12.75" customHeight="1" x14ac:dyDescent="0.25">
      <c r="A101" s="34" t="s">
        <v>167</v>
      </c>
      <c r="B101" s="24"/>
      <c r="C101" s="24"/>
      <c r="D101" s="26"/>
      <c r="E101" s="27"/>
      <c r="F101" s="28"/>
    </row>
    <row r="102" spans="1:6" ht="12.75" customHeight="1" x14ac:dyDescent="0.2">
      <c r="A102" s="29" t="s">
        <v>168</v>
      </c>
      <c r="B102" s="36" t="s">
        <v>169</v>
      </c>
      <c r="C102" s="31">
        <v>2418.11</v>
      </c>
      <c r="D102" s="32">
        <f t="shared" ref="D102:D108" si="17">$E$8</f>
        <v>0</v>
      </c>
      <c r="E102" s="33">
        <f t="shared" ref="E102:E108" si="18">C102*D102</f>
        <v>0</v>
      </c>
      <c r="F102" s="28"/>
    </row>
    <row r="103" spans="1:6" ht="12.75" customHeight="1" x14ac:dyDescent="0.2">
      <c r="A103" s="29" t="s">
        <v>170</v>
      </c>
      <c r="B103" s="36" t="s">
        <v>171</v>
      </c>
      <c r="C103" s="31">
        <v>3687.29</v>
      </c>
      <c r="D103" s="32">
        <f t="shared" si="17"/>
        <v>0</v>
      </c>
      <c r="E103" s="33">
        <f t="shared" si="18"/>
        <v>0</v>
      </c>
      <c r="F103" s="28"/>
    </row>
    <row r="104" spans="1:6" ht="12.75" customHeight="1" x14ac:dyDescent="0.2">
      <c r="A104" s="29" t="s">
        <v>172</v>
      </c>
      <c r="B104" s="36" t="s">
        <v>173</v>
      </c>
      <c r="C104" s="31">
        <v>4932.47</v>
      </c>
      <c r="D104" s="32">
        <f t="shared" si="17"/>
        <v>0</v>
      </c>
      <c r="E104" s="33">
        <f t="shared" si="18"/>
        <v>0</v>
      </c>
      <c r="F104" s="28"/>
    </row>
    <row r="105" spans="1:6" ht="12.75" customHeight="1" x14ac:dyDescent="0.2">
      <c r="A105" s="29" t="s">
        <v>174</v>
      </c>
      <c r="B105" s="36" t="s">
        <v>175</v>
      </c>
      <c r="C105" s="31">
        <v>7211.15</v>
      </c>
      <c r="D105" s="32">
        <f t="shared" si="17"/>
        <v>0</v>
      </c>
      <c r="E105" s="33">
        <f t="shared" si="18"/>
        <v>0</v>
      </c>
      <c r="F105" s="28"/>
    </row>
    <row r="106" spans="1:6" ht="12.75" customHeight="1" x14ac:dyDescent="0.2">
      <c r="A106" s="29" t="s">
        <v>176</v>
      </c>
      <c r="B106" s="36" t="s">
        <v>177</v>
      </c>
      <c r="C106" s="31">
        <v>9999.48</v>
      </c>
      <c r="D106" s="32">
        <f t="shared" si="17"/>
        <v>0</v>
      </c>
      <c r="E106" s="33">
        <f t="shared" si="18"/>
        <v>0</v>
      </c>
      <c r="F106" s="28"/>
    </row>
    <row r="107" spans="1:6" ht="12.75" customHeight="1" x14ac:dyDescent="0.2">
      <c r="A107" s="29" t="s">
        <v>178</v>
      </c>
      <c r="B107" s="36" t="s">
        <v>179</v>
      </c>
      <c r="C107" s="31">
        <v>13749.24</v>
      </c>
      <c r="D107" s="32">
        <f t="shared" si="17"/>
        <v>0</v>
      </c>
      <c r="E107" s="33">
        <f t="shared" si="18"/>
        <v>0</v>
      </c>
      <c r="F107" s="28"/>
    </row>
    <row r="108" spans="1:6" ht="12.75" customHeight="1" x14ac:dyDescent="0.2">
      <c r="A108" s="29" t="s">
        <v>180</v>
      </c>
      <c r="B108" s="36" t="s">
        <v>181</v>
      </c>
      <c r="C108" s="31">
        <v>20878.72</v>
      </c>
      <c r="D108" s="32">
        <f t="shared" si="17"/>
        <v>0</v>
      </c>
      <c r="E108" s="33">
        <f t="shared" si="18"/>
        <v>0</v>
      </c>
      <c r="F108" s="28"/>
    </row>
    <row r="109" spans="1:6" ht="12.75" customHeight="1" x14ac:dyDescent="0.25">
      <c r="A109" s="29"/>
      <c r="B109"/>
      <c r="C109" s="37"/>
      <c r="D109" s="32"/>
      <c r="E109" s="33"/>
      <c r="F109" s="28"/>
    </row>
    <row r="110" spans="1:6" ht="12.75" customHeight="1" x14ac:dyDescent="0.25">
      <c r="A110" s="34" t="s">
        <v>182</v>
      </c>
      <c r="B110" s="24"/>
      <c r="C110" s="24"/>
      <c r="D110" s="26"/>
      <c r="E110" s="27"/>
      <c r="F110" s="28"/>
    </row>
    <row r="111" spans="1:6" ht="12.75" customHeight="1" x14ac:dyDescent="0.2">
      <c r="A111" s="29" t="s">
        <v>183</v>
      </c>
      <c r="B111" s="30" t="s">
        <v>184</v>
      </c>
      <c r="C111" s="31">
        <v>2169.3000000000002</v>
      </c>
      <c r="D111" s="32">
        <f t="shared" ref="D111:D118" si="19">$E$8</f>
        <v>0</v>
      </c>
      <c r="E111" s="33">
        <f t="shared" ref="E111:E118" si="20">C111*D111</f>
        <v>0</v>
      </c>
      <c r="F111" s="28"/>
    </row>
    <row r="112" spans="1:6" ht="12.75" customHeight="1" x14ac:dyDescent="0.2">
      <c r="A112" s="29" t="s">
        <v>185</v>
      </c>
      <c r="B112" s="30" t="s">
        <v>186</v>
      </c>
      <c r="C112" s="31">
        <v>3437.64</v>
      </c>
      <c r="D112" s="32">
        <f t="shared" si="19"/>
        <v>0</v>
      </c>
      <c r="E112" s="33">
        <f t="shared" si="20"/>
        <v>0</v>
      </c>
      <c r="F112" s="28"/>
    </row>
    <row r="113" spans="1:6" ht="12.75" customHeight="1" x14ac:dyDescent="0.2">
      <c r="A113" s="29" t="s">
        <v>187</v>
      </c>
      <c r="B113" s="30" t="s">
        <v>188</v>
      </c>
      <c r="C113" s="31">
        <v>4492.57</v>
      </c>
      <c r="D113" s="32">
        <f t="shared" si="19"/>
        <v>0</v>
      </c>
      <c r="E113" s="33">
        <f t="shared" si="20"/>
        <v>0</v>
      </c>
      <c r="F113" s="28"/>
    </row>
    <row r="114" spans="1:6" ht="12.75" customHeight="1" x14ac:dyDescent="0.2">
      <c r="A114" s="29" t="s">
        <v>189</v>
      </c>
      <c r="B114" s="30" t="s">
        <v>190</v>
      </c>
      <c r="C114" s="31">
        <v>6401.09</v>
      </c>
      <c r="D114" s="32">
        <f t="shared" si="19"/>
        <v>0</v>
      </c>
      <c r="E114" s="33">
        <f t="shared" si="20"/>
        <v>0</v>
      </c>
      <c r="F114" s="28"/>
    </row>
    <row r="115" spans="1:6" ht="12.75" customHeight="1" x14ac:dyDescent="0.2">
      <c r="A115" s="29" t="s">
        <v>191</v>
      </c>
      <c r="B115" s="30" t="s">
        <v>192</v>
      </c>
      <c r="C115" s="31">
        <v>8671.1</v>
      </c>
      <c r="D115" s="32">
        <f t="shared" si="19"/>
        <v>0</v>
      </c>
      <c r="E115" s="33">
        <f t="shared" si="20"/>
        <v>0</v>
      </c>
      <c r="F115" s="28"/>
    </row>
    <row r="116" spans="1:6" ht="12.75" customHeight="1" x14ac:dyDescent="0.2">
      <c r="A116" s="29" t="s">
        <v>193</v>
      </c>
      <c r="B116" s="30" t="s">
        <v>194</v>
      </c>
      <c r="C116" s="31">
        <v>11255.24</v>
      </c>
      <c r="D116" s="32">
        <f t="shared" si="19"/>
        <v>0</v>
      </c>
      <c r="E116" s="33">
        <f t="shared" si="20"/>
        <v>0</v>
      </c>
      <c r="F116" s="28"/>
    </row>
    <row r="117" spans="1:6" ht="12.75" customHeight="1" x14ac:dyDescent="0.2">
      <c r="A117" s="29" t="s">
        <v>195</v>
      </c>
      <c r="B117" s="30" t="s">
        <v>196</v>
      </c>
      <c r="C117" s="31">
        <v>17162.560000000001</v>
      </c>
      <c r="D117" s="32">
        <f t="shared" si="19"/>
        <v>0</v>
      </c>
      <c r="E117" s="33">
        <f t="shared" si="20"/>
        <v>0</v>
      </c>
      <c r="F117" s="28"/>
    </row>
    <row r="118" spans="1:6" ht="12.75" customHeight="1" x14ac:dyDescent="0.2">
      <c r="A118" s="29" t="s">
        <v>197</v>
      </c>
      <c r="B118" s="30" t="s">
        <v>198</v>
      </c>
      <c r="C118" s="31">
        <v>27961.42</v>
      </c>
      <c r="D118" s="32">
        <f t="shared" si="19"/>
        <v>0</v>
      </c>
      <c r="E118" s="33">
        <f t="shared" si="20"/>
        <v>0</v>
      </c>
      <c r="F118" s="28"/>
    </row>
    <row r="119" spans="1:6" ht="12.75" customHeight="1" x14ac:dyDescent="0.2">
      <c r="A119" s="29"/>
      <c r="B119" s="30"/>
      <c r="C119" s="31"/>
      <c r="D119" s="32"/>
      <c r="E119" s="33"/>
      <c r="F119" s="28"/>
    </row>
    <row r="120" spans="1:6" ht="12.75" customHeight="1" x14ac:dyDescent="0.25">
      <c r="A120" s="34" t="s">
        <v>199</v>
      </c>
      <c r="B120" s="24"/>
      <c r="C120" s="39"/>
      <c r="D120" s="26"/>
      <c r="E120" s="27"/>
      <c r="F120" s="28"/>
    </row>
    <row r="121" spans="1:6" ht="12.75" customHeight="1" x14ac:dyDescent="0.2">
      <c r="A121" s="29" t="s">
        <v>200</v>
      </c>
      <c r="B121" s="30" t="s">
        <v>201</v>
      </c>
      <c r="C121" s="31">
        <v>1687.41</v>
      </c>
      <c r="D121" s="32">
        <f t="shared" ref="D121:D128" si="21">$E$8</f>
        <v>0</v>
      </c>
      <c r="E121" s="33">
        <f t="shared" ref="E121:E128" si="22">C121*D121</f>
        <v>0</v>
      </c>
      <c r="F121" s="28"/>
    </row>
    <row r="122" spans="1:6" ht="12.75" customHeight="1" x14ac:dyDescent="0.2">
      <c r="A122" s="29" t="s">
        <v>202</v>
      </c>
      <c r="B122" s="30" t="s">
        <v>203</v>
      </c>
      <c r="C122" s="31">
        <v>2674.05</v>
      </c>
      <c r="D122" s="32">
        <f t="shared" si="21"/>
        <v>0</v>
      </c>
      <c r="E122" s="33">
        <f t="shared" si="22"/>
        <v>0</v>
      </c>
      <c r="F122" s="28"/>
    </row>
    <row r="123" spans="1:6" ht="12.75" customHeight="1" x14ac:dyDescent="0.2">
      <c r="A123" s="29" t="s">
        <v>204</v>
      </c>
      <c r="B123" s="30" t="s">
        <v>205</v>
      </c>
      <c r="C123" s="31">
        <v>3494.71</v>
      </c>
      <c r="D123" s="32">
        <f t="shared" si="21"/>
        <v>0</v>
      </c>
      <c r="E123" s="33">
        <f t="shared" si="22"/>
        <v>0</v>
      </c>
      <c r="F123" s="28"/>
    </row>
    <row r="124" spans="1:6" ht="12.75" customHeight="1" x14ac:dyDescent="0.2">
      <c r="A124" s="29" t="s">
        <v>206</v>
      </c>
      <c r="B124" s="30" t="s">
        <v>207</v>
      </c>
      <c r="C124" s="31">
        <v>4979.32</v>
      </c>
      <c r="D124" s="32">
        <f t="shared" si="21"/>
        <v>0</v>
      </c>
      <c r="E124" s="33">
        <f t="shared" si="22"/>
        <v>0</v>
      </c>
      <c r="F124" s="28"/>
    </row>
    <row r="125" spans="1:6" ht="12.75" customHeight="1" x14ac:dyDescent="0.2">
      <c r="A125" s="29" t="s">
        <v>208</v>
      </c>
      <c r="B125" s="30" t="s">
        <v>209</v>
      </c>
      <c r="C125" s="31">
        <v>6745.12</v>
      </c>
      <c r="D125" s="32">
        <f t="shared" si="21"/>
        <v>0</v>
      </c>
      <c r="E125" s="33">
        <f t="shared" si="22"/>
        <v>0</v>
      </c>
      <c r="F125" s="28"/>
    </row>
    <row r="126" spans="1:6" ht="12.75" customHeight="1" x14ac:dyDescent="0.2">
      <c r="A126" s="29" t="s">
        <v>210</v>
      </c>
      <c r="B126" s="30" t="s">
        <v>211</v>
      </c>
      <c r="C126" s="31">
        <v>8755.2999999999993</v>
      </c>
      <c r="D126" s="32">
        <f t="shared" si="21"/>
        <v>0</v>
      </c>
      <c r="E126" s="33">
        <f t="shared" si="22"/>
        <v>0</v>
      </c>
      <c r="F126" s="28"/>
    </row>
    <row r="127" spans="1:6" ht="12.75" customHeight="1" x14ac:dyDescent="0.2">
      <c r="A127" s="29" t="s">
        <v>212</v>
      </c>
      <c r="B127" s="36" t="s">
        <v>213</v>
      </c>
      <c r="C127" s="31">
        <v>13176.75</v>
      </c>
      <c r="D127" s="32">
        <f t="shared" si="21"/>
        <v>0</v>
      </c>
      <c r="E127" s="33">
        <f t="shared" si="22"/>
        <v>0</v>
      </c>
      <c r="F127" s="28"/>
    </row>
    <row r="128" spans="1:6" ht="12.75" customHeight="1" x14ac:dyDescent="0.2">
      <c r="A128" s="29" t="s">
        <v>214</v>
      </c>
      <c r="B128" s="36" t="s">
        <v>215</v>
      </c>
      <c r="C128" s="31">
        <v>19867.259999999998</v>
      </c>
      <c r="D128" s="32">
        <f t="shared" si="21"/>
        <v>0</v>
      </c>
      <c r="E128" s="33">
        <f t="shared" si="22"/>
        <v>0</v>
      </c>
      <c r="F128" s="28"/>
    </row>
  </sheetData>
  <mergeCells count="4">
    <mergeCell ref="C1:E1"/>
    <mergeCell ref="D2:E2"/>
    <mergeCell ref="A8:C8"/>
    <mergeCell ref="A9:E9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B117E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2025-11-21T20:55:34Z</dcterms:created>
  <dcterms:modified xsi:type="dcterms:W3CDTF">2025-11-21T20:55:36Z</dcterms:modified>
</cp:coreProperties>
</file>