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21C40774-4C92-4B21-93F0-82592F29D039}" xr6:coauthVersionLast="47" xr6:coauthVersionMax="47" xr10:uidLastSave="{00000000-0000-0000-0000-000000000000}"/>
  <bookViews>
    <workbookView xWindow="-98" yWindow="-98" windowWidth="23236" windowHeight="13875" xr2:uid="{BDF27251-88C8-48BC-B617-43813A54272D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E125" i="2"/>
  <c r="D124" i="2"/>
  <c r="E124" i="2"/>
  <c r="D123" i="2"/>
  <c r="E123" i="2" s="1"/>
  <c r="D122" i="2"/>
  <c r="E122" i="2"/>
  <c r="D121" i="2"/>
  <c r="E121" i="2"/>
  <c r="D120" i="2"/>
  <c r="E120" i="2"/>
  <c r="D119" i="2"/>
  <c r="E119" i="2" s="1"/>
  <c r="E118" i="2"/>
  <c r="D118" i="2"/>
  <c r="D115" i="2"/>
  <c r="E115" i="2"/>
  <c r="D114" i="2"/>
  <c r="E114" i="2"/>
  <c r="D113" i="2"/>
  <c r="E113" i="2"/>
  <c r="D112" i="2"/>
  <c r="E112" i="2"/>
  <c r="E111" i="2"/>
  <c r="D111" i="2"/>
  <c r="D110" i="2"/>
  <c r="E110" i="2"/>
  <c r="D109" i="2"/>
  <c r="E109" i="2" s="1"/>
  <c r="D108" i="2"/>
  <c r="E108" i="2"/>
  <c r="D105" i="2"/>
  <c r="E105" i="2"/>
  <c r="E104" i="2"/>
  <c r="D104" i="2"/>
  <c r="D103" i="2"/>
  <c r="E103" i="2"/>
  <c r="D102" i="2"/>
  <c r="E102" i="2" s="1"/>
  <c r="D101" i="2"/>
  <c r="E101" i="2"/>
  <c r="E100" i="2"/>
  <c r="D100" i="2"/>
  <c r="D99" i="2"/>
  <c r="E99" i="2"/>
  <c r="D96" i="2"/>
  <c r="E96" i="2"/>
  <c r="D95" i="2"/>
  <c r="E95" i="2" s="1"/>
  <c r="D94" i="2"/>
  <c r="E94" i="2"/>
  <c r="D93" i="2"/>
  <c r="E93" i="2"/>
  <c r="D92" i="2"/>
  <c r="E92" i="2"/>
  <c r="D91" i="2"/>
  <c r="E91" i="2" s="1"/>
  <c r="E90" i="2"/>
  <c r="D90" i="2"/>
  <c r="D89" i="2"/>
  <c r="E89" i="2"/>
  <c r="D88" i="2"/>
  <c r="E88" i="2"/>
  <c r="D87" i="2"/>
  <c r="E87" i="2"/>
  <c r="D86" i="2"/>
  <c r="E86" i="2"/>
  <c r="E83" i="2"/>
  <c r="D83" i="2"/>
  <c r="E82" i="2"/>
  <c r="D82" i="2"/>
  <c r="D81" i="2"/>
  <c r="E81" i="2" s="1"/>
  <c r="D80" i="2"/>
  <c r="E80" i="2"/>
  <c r="D79" i="2"/>
  <c r="E79" i="2"/>
  <c r="E78" i="2"/>
  <c r="D78" i="2"/>
  <c r="D77" i="2"/>
  <c r="D74" i="2"/>
  <c r="E74" i="2"/>
  <c r="E73" i="2"/>
  <c r="D73" i="2"/>
  <c r="D72" i="2"/>
  <c r="E72" i="2"/>
  <c r="D71" i="2"/>
  <c r="E71" i="2" s="1"/>
  <c r="D70" i="2"/>
  <c r="E70" i="2"/>
  <c r="D69" i="2"/>
  <c r="E69" i="2"/>
  <c r="E68" i="2"/>
  <c r="D68" i="2"/>
  <c r="D67" i="2"/>
  <c r="E67" i="2"/>
  <c r="D66" i="2"/>
  <c r="E66" i="2" s="1"/>
  <c r="D63" i="2"/>
  <c r="E63" i="2"/>
  <c r="E62" i="2"/>
  <c r="D62" i="2"/>
  <c r="D61" i="2"/>
  <c r="E61" i="2"/>
  <c r="D60" i="2"/>
  <c r="E60" i="2"/>
  <c r="D59" i="2"/>
  <c r="E59" i="2" s="1"/>
  <c r="D58" i="2"/>
  <c r="E58" i="2"/>
  <c r="D57" i="2"/>
  <c r="E57" i="2"/>
  <c r="D56" i="2"/>
  <c r="E56" i="2"/>
  <c r="D55" i="2"/>
  <c r="E55" i="2" s="1"/>
  <c r="E52" i="2"/>
  <c r="D52" i="2"/>
  <c r="D51" i="2"/>
  <c r="E51" i="2"/>
  <c r="D50" i="2"/>
  <c r="E50" i="2"/>
  <c r="D49" i="2"/>
  <c r="E49" i="2"/>
  <c r="D48" i="2"/>
  <c r="E48" i="2"/>
  <c r="E47" i="2"/>
  <c r="D47" i="2"/>
  <c r="D46" i="2"/>
  <c r="D45" i="2"/>
  <c r="E42" i="2"/>
  <c r="D42" i="2"/>
  <c r="D41" i="2"/>
  <c r="E41" i="2"/>
  <c r="D40" i="2"/>
  <c r="E40" i="2"/>
  <c r="D39" i="2"/>
  <c r="E39" i="2" s="1"/>
  <c r="D38" i="2"/>
  <c r="E38" i="2"/>
  <c r="D37" i="2"/>
  <c r="E37" i="2"/>
  <c r="D36" i="2"/>
  <c r="E36" i="2"/>
  <c r="D35" i="2"/>
  <c r="E35" i="2" s="1"/>
  <c r="E34" i="2"/>
  <c r="D34" i="2"/>
  <c r="D31" i="2"/>
  <c r="E31" i="2"/>
  <c r="D30" i="2"/>
  <c r="E30" i="2"/>
  <c r="D29" i="2"/>
  <c r="E29" i="2"/>
  <c r="D28" i="2"/>
  <c r="E28" i="2"/>
  <c r="E27" i="2"/>
  <c r="D27" i="2"/>
  <c r="D26" i="2"/>
  <c r="E26" i="2"/>
  <c r="D25" i="2"/>
  <c r="E25" i="2" s="1"/>
  <c r="D24" i="2"/>
  <c r="E24" i="2"/>
  <c r="D23" i="2"/>
  <c r="E23" i="2"/>
  <c r="E20" i="2"/>
  <c r="D20" i="2"/>
  <c r="D19" i="2"/>
  <c r="E19" i="2"/>
  <c r="D18" i="2"/>
  <c r="E18" i="2" s="1"/>
  <c r="D17" i="2"/>
  <c r="E17" i="2"/>
  <c r="E16" i="2"/>
  <c r="D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<sst xmlns="http://schemas.openxmlformats.org/spreadsheetml/2006/main" count="225" uniqueCount="214">
  <si>
    <t>GLOBALLY SOURCED
WELDED STEEL PIPE</t>
  </si>
  <si>
    <t>FOR CUSTOMERS SERVED FROM EASTON, PA</t>
  </si>
  <si>
    <t>IW102-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</si>
  <si>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</si>
  <si>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</si>
  <si>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</si>
  <si>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</si>
  <si>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</si>
  <si>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</si>
  <si>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</si>
  <si>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</si>
  <si>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</si>
  <si>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</si>
  <si>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</si>
  <si>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</si>
  <si>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</si>
  <si>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</si>
  <si>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</si>
  <si>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</si>
  <si>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</si>
  <si>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</si>
  <si>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</si>
  <si>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</si>
  <si>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</si>
  <si>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</si>
  <si>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</si>
  <si>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</si>
  <si>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</si>
  <si>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</si>
  <si>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</si>
  <si>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</si>
  <si>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</si>
  <si>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</si>
  <si>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</si>
  <si>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</si>
  <si>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</si>
  <si>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</si>
  <si>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</si>
  <si>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</si>
  <si>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</si>
  <si>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</si>
  <si>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</si>
  <si>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</si>
  <si>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</si>
  <si>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</si>
  <si>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</si>
  <si>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</si>
  <si>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</si>
  <si>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</si>
  <si>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</si>
  <si>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</si>
  <si>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</si>
  <si>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</si>
  <si>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</si>
  <si>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</si>
  <si>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</si>
  <si>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</si>
  <si>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</si>
  <si>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</si>
  <si>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</si>
  <si>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</si>
  <si>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</si>
  <si>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</si>
  <si>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</si>
  <si>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</si>
  <si>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</si>
  <si>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</si>
  <si>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</si>
  <si>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</si>
  <si>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</si>
  <si>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</si>
  <si>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</si>
  <si>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</si>
  <si>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</si>
  <si>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</si>
  <si>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</si>
  <si>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</si>
  <si>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</si>
  <si>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</si>
  <si>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</si>
  <si>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</si>
  <si>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</si>
  <si>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</si>
  <si>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</si>
  <si>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</si>
  <si>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</si>
  <si>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</si>
  <si>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</si>
  <si>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</si>
  <si>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</si>
  <si>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</si>
  <si>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</si>
  <si>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</si>
  <si>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</si>
  <si>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</si>
  <si>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</si>
  <si>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</si>
  <si>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</si>
  <si>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</si>
  <si>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</si>
  <si>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</si>
  <si>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</si>
  <si>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</si>
  <si>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</si>
  <si>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</si>
  <si>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</si>
  <si>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</si>
  <si>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</si>
  <si>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</si>
  <si>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</si>
  <si>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</si>
  <si>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</si>
  <si>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</si>
  <si>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</si>
  <si>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</si>
  <si>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</si>
  <si>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</si>
  <si>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</si>
  <si>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</si>
  <si>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</si>
  <si>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</si>
  <si>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</si>
  <si>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</si>
  <si>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</si>
  <si>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</si>
  <si>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</si>
  <si>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</si>
  <si>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</si>
  <si>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</si>
  <si>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</si>
  <si>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</si>
  <si>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</si>
  <si>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</si>
  <si>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</si>
  <si>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</si>
  <si>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</si>
  <si>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</si>
  <si>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</si>
  <si>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</si>
  <si>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</si>
  <si>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</si>
  <si>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</si>
  <si>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</si>
  <si>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</si>
  <si>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</si>
  <si>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</si>
  <si>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</si>
  <si>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</si>
  <si>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</si>
  <si>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</si>
  <si>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</si>
  <si>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</si>
  <si>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</si>
  <si>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</si>
  <si>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</si>
  <si>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</si>
  <si>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</si>
  <si>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</si>
  <si>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</si>
  <si>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</si>
  <si>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</si>
  <si>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</si>
  <si>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</si>
  <si>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</si>
  <si>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</si>
  <si>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</si>
  <si>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</si>
  <si>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</si>
  <si>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</si>
  <si>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</si>
  <si>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</si>
  <si>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</si>
  <si>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</si>
  <si>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</si>
  <si>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</si>
  <si>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</si>
  <si>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</si>
  <si>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</si>
  <si>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</si>
  <si>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</si>
  <si>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</si>
  <si>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</si>
  <si>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</si>
  <si>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</si>
  <si>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</si>
  <si>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</si>
  <si>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</si>
  <si>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</si>
  <si>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</si>
  <si>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</si>
  <si>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</si>
  <si>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</si>
  <si>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</si>
  <si>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</si>
  <si>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</si>
  <si>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</si>
  <si>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</si>
  <si>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</si>
  <si>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</si>
  <si>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</si>
  <si>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</si>
  <si>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</si>
  <si>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</si>
  <si>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</si>
  <si>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</si>
  <si>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</si>
  <si>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</si>
  <si>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</si>
  <si>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</si>
  <si>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</si>
  <si>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</si>
  <si>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IW102-122225</t>
  </si>
  <si>
    <t>Effective: December 22, 2025</t>
  </si>
  <si>
    <t>Supersedes: IW102-112425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</si>
</sst>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112F0-D1F7-467E-938C-63AC2380B5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8E5B-0295-4A10-AC1D-77D76C5FA7A0}">
  <sheetPr codeName="Sheet30">
    <tabColor rgb="FF002060"/>
    <pageSetUpPr fitToPage="1"/>
  </sheetPr>
  <dimension ref="A1:H125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212</v>
      </c>
    </row>
    <row r="6" spans="1:8" ht="15" customHeight="1" x14ac:dyDescent="0.35">
      <c r="A6" s="1"/>
      <c r="B6" s="1"/>
      <c r="C6" s="1"/>
      <c r="D6" s="8"/>
      <c r="E6" s="9" t="s">
        <v>213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409.2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544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782.86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1057.76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1267.46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1705.5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>
        <v>436.67</v>
      </c>
      <c r="D23" s="32">
        <f t="shared" ref="D23:D31" si="2">$E$8</f>
        <v>0</v>
      </c>
      <c r="E23" s="33">
        <f t="shared" ref="E23:E31" si="3">C23*D23</f>
        <v>0</v>
      </c>
      <c r="F23" s="28"/>
    </row>
    <row r="24" spans="1:8" ht="12.75" customHeight="1" x14ac:dyDescent="0.35">
      <c r="A24" s="29" t="s">
        <v>34</v>
      </c>
      <c r="B24" s="36" t="s">
        <v>35</v>
      </c>
      <c r="C24" s="31">
        <v>578.91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35">
      <c r="A25" s="29" t="s">
        <v>36</v>
      </c>
      <c r="B25" s="36" t="s">
        <v>37</v>
      </c>
      <c r="C25" s="31">
        <v>834.61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1125.96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1353.09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1817.33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2888.97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3792.68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5392.71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45">
      <c r="A32" s="29"/>
      <c r="B32"/>
      <c r="C32" s="37"/>
      <c r="D32" s="32"/>
      <c r="E32" s="33"/>
      <c r="F32" s="28"/>
    </row>
    <row r="33" spans="1:6" ht="12.75" customHeight="1" x14ac:dyDescent="0.4">
      <c r="A33" s="34" t="s">
        <v>50</v>
      </c>
      <c r="B33" s="24"/>
      <c r="C33" s="25"/>
      <c r="D33" s="26"/>
      <c r="E33" s="27"/>
      <c r="F33" s="28"/>
    </row>
    <row r="34" spans="1:6" ht="12.75" customHeight="1" x14ac:dyDescent="0.35">
      <c r="A34" s="29" t="s">
        <v>51</v>
      </c>
      <c r="B34" s="30" t="s">
        <v>52</v>
      </c>
      <c r="C34" s="31">
        <v>428.68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35">
      <c r="A35" s="29" t="s">
        <v>53</v>
      </c>
      <c r="B35" s="30" t="s">
        <v>54</v>
      </c>
      <c r="C35" s="31">
        <v>569.9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35">
      <c r="A36" s="29" t="s">
        <v>55</v>
      </c>
      <c r="B36" s="30" t="s">
        <v>56</v>
      </c>
      <c r="C36" s="31">
        <v>823.05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35">
      <c r="A37" s="29" t="s">
        <v>57</v>
      </c>
      <c r="B37" s="30" t="s">
        <v>58</v>
      </c>
      <c r="C37" s="31">
        <v>1112.1199999999999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1332.53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1793.04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2841.39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3713.42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5290.94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/>
      <c r="B43" s="30"/>
      <c r="C43" s="31"/>
      <c r="D43" s="32"/>
      <c r="E43" s="33"/>
      <c r="F43" s="28"/>
    </row>
    <row r="44" spans="1:6" ht="12.75" customHeight="1" x14ac:dyDescent="0.4">
      <c r="A44" s="34" t="s">
        <v>69</v>
      </c>
      <c r="B44" s="24"/>
      <c r="C44" s="25"/>
      <c r="D44" s="26"/>
      <c r="E44" s="27"/>
      <c r="F44" s="28"/>
    </row>
    <row r="45" spans="1:6" ht="12.75" customHeight="1" x14ac:dyDescent="0.35">
      <c r="A45" s="29" t="s">
        <v>70</v>
      </c>
      <c r="B45" s="36" t="s">
        <v>71</v>
      </c>
      <c r="C45" s="31" t="s">
        <v>14</v>
      </c>
      <c r="D45" s="32">
        <f t="shared" ref="D45:D52" si="6">$E$8</f>
        <v>0</v>
      </c>
      <c r="E45" s="31" t="s">
        <v>14</v>
      </c>
      <c r="F45" s="28"/>
    </row>
    <row r="46" spans="1:6" ht="12.75" customHeight="1" x14ac:dyDescent="0.35">
      <c r="A46" s="29" t="s">
        <v>72</v>
      </c>
      <c r="B46" s="36" t="s">
        <v>73</v>
      </c>
      <c r="C46" s="31" t="s">
        <v>14</v>
      </c>
      <c r="D46" s="32">
        <f t="shared" si="6"/>
        <v>0</v>
      </c>
      <c r="E46" s="31" t="s">
        <v>14</v>
      </c>
      <c r="F46" s="28"/>
    </row>
    <row r="47" spans="1:6" ht="12.75" customHeight="1" x14ac:dyDescent="0.35">
      <c r="A47" s="29" t="s">
        <v>74</v>
      </c>
      <c r="B47" s="36" t="s">
        <v>75</v>
      </c>
      <c r="C47" s="31">
        <v>543.86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35">
      <c r="A48" s="29" t="s">
        <v>76</v>
      </c>
      <c r="B48" s="36" t="s">
        <v>77</v>
      </c>
      <c r="C48" s="31">
        <v>722.97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35">
      <c r="A49" s="29" t="s">
        <v>78</v>
      </c>
      <c r="B49" s="36" t="s">
        <v>79</v>
      </c>
      <c r="C49" s="31">
        <v>1036.92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1401.15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1678.92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0" t="s">
        <v>85</v>
      </c>
      <c r="C52" s="31">
        <v>2259.0700000000002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45">
      <c r="A53" s="29"/>
      <c r="B53"/>
      <c r="C53" s="37"/>
      <c r="D53" s="32"/>
      <c r="E53" s="33"/>
      <c r="F53" s="28"/>
    </row>
    <row r="54" spans="1:6" ht="12.75" customHeight="1" x14ac:dyDescent="0.35">
      <c r="A54" s="34" t="s">
        <v>86</v>
      </c>
      <c r="B54" s="38"/>
      <c r="C54" s="39"/>
      <c r="D54" s="26"/>
      <c r="E54" s="27"/>
      <c r="F54" s="28"/>
    </row>
    <row r="55" spans="1:6" ht="12.75" customHeight="1" x14ac:dyDescent="0.35">
      <c r="A55" s="29" t="s">
        <v>87</v>
      </c>
      <c r="B55" s="30" t="s">
        <v>88</v>
      </c>
      <c r="C55" s="31">
        <v>562.48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35">
      <c r="A56" s="29" t="s">
        <v>89</v>
      </c>
      <c r="B56" s="30" t="s">
        <v>90</v>
      </c>
      <c r="C56" s="31">
        <v>745.65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35">
      <c r="A57" s="29" t="s">
        <v>91</v>
      </c>
      <c r="B57" s="30" t="s">
        <v>92</v>
      </c>
      <c r="C57" s="31">
        <v>1072.7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35">
      <c r="A58" s="29" t="s">
        <v>93</v>
      </c>
      <c r="B58" s="30" t="s">
        <v>94</v>
      </c>
      <c r="C58" s="31">
        <v>1447.25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1739.22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2335.85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3713.31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4874.84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6931.51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45">
      <c r="A64" s="29"/>
      <c r="B64"/>
      <c r="C64" s="37"/>
      <c r="D64" s="32"/>
      <c r="E64" s="33"/>
      <c r="F64" s="28"/>
    </row>
    <row r="65" spans="1:6" ht="12.75" customHeight="1" x14ac:dyDescent="0.4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35">
      <c r="A66" s="29" t="s">
        <v>106</v>
      </c>
      <c r="B66" s="30" t="s">
        <v>107</v>
      </c>
      <c r="C66" s="31">
        <v>543.73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35">
      <c r="A67" s="29" t="s">
        <v>108</v>
      </c>
      <c r="B67" s="30" t="s">
        <v>109</v>
      </c>
      <c r="C67" s="31">
        <v>722.79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35">
      <c r="A68" s="29" t="s">
        <v>110</v>
      </c>
      <c r="B68" s="30" t="s">
        <v>111</v>
      </c>
      <c r="C68" s="31">
        <v>1042.82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35">
      <c r="A69" s="29" t="s">
        <v>112</v>
      </c>
      <c r="B69" s="30" t="s">
        <v>113</v>
      </c>
      <c r="C69" s="31">
        <v>1409.04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1688.32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2271.8000000000002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3600.18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4705.03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6703.74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45">
      <c r="A75" s="29"/>
      <c r="B75"/>
      <c r="C75" s="37"/>
      <c r="D75" s="32"/>
      <c r="E75" s="33"/>
      <c r="F75" s="28"/>
    </row>
    <row r="76" spans="1:6" ht="12.75" customHeight="1" x14ac:dyDescent="0.4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35">
      <c r="A77" s="29" t="s">
        <v>125</v>
      </c>
      <c r="B77" s="36" t="s">
        <v>126</v>
      </c>
      <c r="C77" s="31" t="s">
        <v>14</v>
      </c>
      <c r="D77" s="32">
        <f t="shared" ref="D77:D83" si="12">$E$8</f>
        <v>0</v>
      </c>
      <c r="E77" s="31" t="s">
        <v>14</v>
      </c>
      <c r="F77" s="28"/>
    </row>
    <row r="78" spans="1:6" ht="12.75" customHeight="1" x14ac:dyDescent="0.35">
      <c r="A78" s="29" t="s">
        <v>127</v>
      </c>
      <c r="B78" s="36" t="s">
        <v>128</v>
      </c>
      <c r="C78" s="31">
        <v>562.79</v>
      </c>
      <c r="D78" s="32">
        <f t="shared" si="12"/>
        <v>0</v>
      </c>
      <c r="E78" s="33">
        <f>C78*D78</f>
        <v>0</v>
      </c>
      <c r="F78" s="28"/>
    </row>
    <row r="79" spans="1:6" ht="12.75" customHeight="1" x14ac:dyDescent="0.35">
      <c r="A79" s="29" t="s">
        <v>129</v>
      </c>
      <c r="B79" s="36" t="s">
        <v>130</v>
      </c>
      <c r="C79" s="31">
        <v>764.09</v>
      </c>
      <c r="D79" s="32">
        <f t="shared" si="12"/>
        <v>0</v>
      </c>
      <c r="E79" s="33">
        <f t="shared" ref="E79:E83" si="13">C79*D79</f>
        <v>0</v>
      </c>
      <c r="F79" s="28"/>
    </row>
    <row r="80" spans="1:6" ht="12.75" customHeight="1" x14ac:dyDescent="0.35">
      <c r="A80" s="29" t="s">
        <v>131</v>
      </c>
      <c r="B80" s="36" t="s">
        <v>132</v>
      </c>
      <c r="C80" s="31">
        <v>1040.52</v>
      </c>
      <c r="D80" s="32">
        <f t="shared" si="12"/>
        <v>0</v>
      </c>
      <c r="E80" s="33">
        <f t="shared" si="13"/>
        <v>0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1438.54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1740.57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2515.0100000000002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45">
      <c r="A84" s="29"/>
      <c r="B84"/>
      <c r="C84" s="37"/>
      <c r="D84" s="32"/>
      <c r="E84" s="33"/>
      <c r="F84" s="28"/>
    </row>
    <row r="85" spans="1:6" ht="12.75" customHeight="1" x14ac:dyDescent="0.4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35">
      <c r="A86" s="29" t="s">
        <v>140</v>
      </c>
      <c r="B86" s="36" t="s">
        <v>141</v>
      </c>
      <c r="C86" s="31">
        <v>1732.85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35">
      <c r="A87" s="29" t="s">
        <v>142</v>
      </c>
      <c r="B87" s="36" t="s">
        <v>143</v>
      </c>
      <c r="C87" s="31">
        <v>2745.96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35">
      <c r="A88" s="29" t="s">
        <v>144</v>
      </c>
      <c r="B88" s="36" t="s">
        <v>145</v>
      </c>
      <c r="C88" s="31">
        <v>3588.73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35">
      <c r="A89" s="29" t="s">
        <v>146</v>
      </c>
      <c r="B89" s="36" t="s">
        <v>147</v>
      </c>
      <c r="C89" s="31">
        <v>5113.24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6926.55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8990.76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13663.11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20285.53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25244.38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31759.98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36423.4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45">
      <c r="A97" s="29"/>
      <c r="B97"/>
      <c r="C97" s="31"/>
      <c r="D97" s="32"/>
      <c r="E97" s="33"/>
      <c r="F97" s="28"/>
    </row>
    <row r="98" spans="1:6" ht="12.75" customHeight="1" x14ac:dyDescent="0.4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35">
      <c r="A99" s="29" t="s">
        <v>163</v>
      </c>
      <c r="B99" s="36" t="s">
        <v>164</v>
      </c>
      <c r="C99" s="31">
        <v>2543.9699999999998</v>
      </c>
      <c r="D99" s="32">
        <f t="shared" ref="D99:D105" si="16">$E$8</f>
        <v>0</v>
      </c>
      <c r="E99" s="33">
        <f t="shared" ref="E99:E105" si="17">C99*D99</f>
        <v>0</v>
      </c>
      <c r="F99" s="28"/>
    </row>
    <row r="100" spans="1:6" ht="12.75" customHeight="1" x14ac:dyDescent="0.35">
      <c r="A100" s="29" t="s">
        <v>165</v>
      </c>
      <c r="B100" s="36" t="s">
        <v>166</v>
      </c>
      <c r="C100" s="31">
        <v>3879.23</v>
      </c>
      <c r="D100" s="32">
        <f t="shared" si="16"/>
        <v>0</v>
      </c>
      <c r="E100" s="33">
        <f t="shared" si="17"/>
        <v>0</v>
      </c>
      <c r="F100" s="28"/>
    </row>
    <row r="101" spans="1:6" ht="12.75" customHeight="1" x14ac:dyDescent="0.35">
      <c r="A101" s="29" t="s">
        <v>167</v>
      </c>
      <c r="B101" s="36" t="s">
        <v>168</v>
      </c>
      <c r="C101" s="31">
        <v>5189.1899999999996</v>
      </c>
      <c r="D101" s="32">
        <f t="shared" si="16"/>
        <v>0</v>
      </c>
      <c r="E101" s="33">
        <f t="shared" si="17"/>
        <v>0</v>
      </c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7586.51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10519.95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14464.95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21965.49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45">
      <c r="A106" s="29"/>
      <c r="B106"/>
      <c r="C106" s="37"/>
      <c r="D106" s="32"/>
      <c r="E106" s="33"/>
      <c r="F106" s="28"/>
    </row>
    <row r="107" spans="1:6" ht="12.75" customHeight="1" x14ac:dyDescent="0.4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35">
      <c r="A108" s="29" t="s">
        <v>178</v>
      </c>
      <c r="B108" s="30" t="s">
        <v>179</v>
      </c>
      <c r="C108" s="31">
        <v>2275.7399999999998</v>
      </c>
      <c r="D108" s="32">
        <f t="shared" ref="D108:D115" si="18">$E$8</f>
        <v>0</v>
      </c>
      <c r="E108" s="33">
        <f t="shared" ref="E108:E115" si="19">C108*D108</f>
        <v>0</v>
      </c>
      <c r="F108" s="28"/>
    </row>
    <row r="109" spans="1:6" ht="12.75" customHeight="1" x14ac:dyDescent="0.35">
      <c r="A109" s="29" t="s">
        <v>180</v>
      </c>
      <c r="B109" s="30" t="s">
        <v>181</v>
      </c>
      <c r="C109" s="31">
        <v>3606.43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35">
      <c r="A110" s="29" t="s">
        <v>182</v>
      </c>
      <c r="B110" s="30" t="s">
        <v>183</v>
      </c>
      <c r="C110" s="31">
        <v>4713.24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6715.38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9096.81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11807.9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17549.84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28802.12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/>
      <c r="B116" s="30"/>
      <c r="C116" s="31"/>
      <c r="D116" s="32"/>
      <c r="E116" s="33"/>
      <c r="F116" s="28"/>
    </row>
    <row r="117" spans="1:6" ht="12.75" customHeight="1" x14ac:dyDescent="0.4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35">
      <c r="A118" s="29" t="s">
        <v>195</v>
      </c>
      <c r="B118" s="30" t="s">
        <v>196</v>
      </c>
      <c r="C118" s="31">
        <v>1776.13</v>
      </c>
      <c r="D118" s="32">
        <f t="shared" ref="D118:D125" si="20">$E$8</f>
        <v>0</v>
      </c>
      <c r="E118" s="33">
        <f t="shared" ref="E118:E125" si="21">C118*D118</f>
        <v>0</v>
      </c>
      <c r="F118" s="28"/>
    </row>
    <row r="119" spans="1:6" ht="12.75" customHeight="1" x14ac:dyDescent="0.35">
      <c r="A119" s="29" t="s">
        <v>197</v>
      </c>
      <c r="B119" s="30" t="s">
        <v>198</v>
      </c>
      <c r="C119" s="31">
        <v>2814.56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35">
      <c r="A120" s="29" t="s">
        <v>199</v>
      </c>
      <c r="B120" s="30" t="s">
        <v>200</v>
      </c>
      <c r="C120" s="31">
        <v>3678.38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5240.9399999999996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7099.56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9215.2800000000007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6" t="s">
        <v>208</v>
      </c>
      <c r="C124" s="31">
        <v>13869.08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6" t="s">
        <v>210</v>
      </c>
      <c r="C125" s="31">
        <v>20860.509999999998</v>
      </c>
      <c r="D125" s="32">
        <f t="shared" si="20"/>
        <v>0</v>
      </c>
      <c r="E125" s="33">
        <f t="shared" si="21"/>
        <v>0</v>
      </c>
      <c r="F125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2025-12-22T13:41:49Z</dcterms:created>
  <dcterms:modified xsi:type="dcterms:W3CDTF">2025-12-22T13:41:52Z</dcterms:modified>
</cp:coreProperties>
</file>