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Sheet 1.28.26/New folder/"/>
    </mc:Choice>
  </mc:AlternateContent>
  <xr:revisionPtr revIDLastSave="1" documentId="8_{A038EC13-05D5-48AB-87FC-59916DBAD17E}" xr6:coauthVersionLast="47" xr6:coauthVersionMax="47" xr10:uidLastSave="{C65347C5-A2ED-46FB-9F37-150D2CFEADF6}"/>
  <bookViews>
    <workbookView xWindow="28680" yWindow="-105" windowWidth="29040" windowHeight="15720" xr2:uid="{4820ECBC-ECA5-46AB-8212-E89DE4E79115}"/>
  </bookViews>
  <sheets>
    <sheet name="B111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4" i="2" l="1"/>
  <c r="E144" i="2"/>
  <c r="D143" i="2"/>
  <c r="E143" i="2"/>
  <c r="D142" i="2"/>
  <c r="E142" i="2"/>
  <c r="D141" i="2"/>
  <c r="E141" i="2"/>
  <c r="D140" i="2"/>
  <c r="E140" i="2"/>
  <c r="D139" i="2"/>
  <c r="E139" i="2"/>
  <c r="E136" i="2"/>
  <c r="D136" i="2"/>
  <c r="E135" i="2"/>
  <c r="D135" i="2"/>
  <c r="D134" i="2"/>
  <c r="E134" i="2"/>
  <c r="E133" i="2"/>
  <c r="D133" i="2"/>
  <c r="D132" i="2"/>
  <c r="E132" i="2"/>
  <c r="D131" i="2"/>
  <c r="E131" i="2"/>
  <c r="E128" i="2"/>
  <c r="D128" i="2"/>
  <c r="D127" i="2"/>
  <c r="E127" i="2" s="1"/>
  <c r="D126" i="2"/>
  <c r="E126" i="2" s="1"/>
  <c r="D125" i="2"/>
  <c r="E125" i="2"/>
  <c r="D124" i="2"/>
  <c r="E124" i="2" s="1"/>
  <c r="D123" i="2"/>
  <c r="E123" i="2"/>
  <c r="D122" i="2"/>
  <c r="E122" i="2"/>
  <c r="D121" i="2"/>
  <c r="E121" i="2" s="1"/>
  <c r="D118" i="2"/>
  <c r="E118" i="2"/>
  <c r="D117" i="2"/>
  <c r="E117" i="2"/>
  <c r="D116" i="2"/>
  <c r="E116" i="2"/>
  <c r="D115" i="2"/>
  <c r="E115" i="2"/>
  <c r="D114" i="2"/>
  <c r="E114" i="2"/>
  <c r="D113" i="2"/>
  <c r="E113" i="2"/>
  <c r="D112" i="2"/>
  <c r="E112" i="2"/>
  <c r="D111" i="2"/>
  <c r="E111" i="2"/>
  <c r="E108" i="2"/>
  <c r="D108" i="2"/>
  <c r="E107" i="2"/>
  <c r="D107" i="2"/>
  <c r="D106" i="2"/>
  <c r="E106" i="2"/>
  <c r="E105" i="2"/>
  <c r="D105" i="2"/>
  <c r="D104" i="2"/>
  <c r="E104" i="2"/>
  <c r="D103" i="2"/>
  <c r="E103" i="2"/>
  <c r="E102" i="2"/>
  <c r="D102" i="2"/>
  <c r="D99" i="2"/>
  <c r="E99" i="2" s="1"/>
  <c r="D98" i="2"/>
  <c r="E98" i="2" s="1"/>
  <c r="D97" i="2"/>
  <c r="E97" i="2"/>
  <c r="D96" i="2"/>
  <c r="E96" i="2" s="1"/>
  <c r="D95" i="2"/>
  <c r="E95" i="2"/>
  <c r="D94" i="2"/>
  <c r="E94" i="2"/>
  <c r="D93" i="2"/>
  <c r="E93" i="2" s="1"/>
  <c r="D92" i="2"/>
  <c r="E92" i="2"/>
  <c r="D91" i="2"/>
  <c r="E91" i="2"/>
  <c r="D90" i="2"/>
  <c r="E90" i="2"/>
  <c r="D89" i="2"/>
  <c r="E89" i="2"/>
  <c r="D86" i="2"/>
  <c r="E86" i="2"/>
  <c r="D85" i="2"/>
  <c r="E85" i="2"/>
  <c r="D84" i="2"/>
  <c r="E84" i="2"/>
  <c r="D83" i="2"/>
  <c r="E83" i="2"/>
  <c r="E82" i="2"/>
  <c r="D82" i="2"/>
  <c r="E81" i="2"/>
  <c r="D81" i="2"/>
  <c r="D80" i="2"/>
  <c r="D77" i="2"/>
  <c r="E77" i="2"/>
  <c r="D76" i="2"/>
  <c r="E76" i="2"/>
  <c r="D75" i="2"/>
  <c r="E75" i="2"/>
  <c r="D74" i="2"/>
  <c r="E74" i="2"/>
  <c r="D73" i="2"/>
  <c r="E73" i="2"/>
  <c r="E72" i="2"/>
  <c r="D72" i="2"/>
  <c r="E71" i="2"/>
  <c r="D71" i="2"/>
  <c r="D70" i="2"/>
  <c r="E70" i="2"/>
  <c r="E69" i="2"/>
  <c r="D69" i="2"/>
  <c r="D66" i="2"/>
  <c r="E66" i="2"/>
  <c r="D65" i="2"/>
  <c r="E65" i="2"/>
  <c r="E64" i="2"/>
  <c r="D64" i="2"/>
  <c r="D63" i="2"/>
  <c r="E63" i="2" s="1"/>
  <c r="D62" i="2"/>
  <c r="E62" i="2" s="1"/>
  <c r="D61" i="2"/>
  <c r="E61" i="2"/>
  <c r="D60" i="2"/>
  <c r="E60" i="2" s="1"/>
  <c r="D59" i="2"/>
  <c r="E59" i="2"/>
  <c r="D58" i="2"/>
  <c r="E58" i="2"/>
  <c r="D55" i="2"/>
  <c r="E55" i="2" s="1"/>
  <c r="D54" i="2"/>
  <c r="E54" i="2"/>
  <c r="D53" i="2"/>
  <c r="E53" i="2"/>
  <c r="D52" i="2"/>
  <c r="E52" i="2"/>
  <c r="D51" i="2"/>
  <c r="E51" i="2"/>
  <c r="D50" i="2"/>
  <c r="E50" i="2"/>
  <c r="D49" i="2"/>
  <c r="D48" i="2"/>
  <c r="D45" i="2"/>
  <c r="E45" i="2"/>
  <c r="E44" i="2"/>
  <c r="D44" i="2"/>
  <c r="D43" i="2"/>
  <c r="E43" i="2" s="1"/>
  <c r="D42" i="2"/>
  <c r="E42" i="2" s="1"/>
  <c r="D41" i="2"/>
  <c r="E41" i="2"/>
  <c r="D40" i="2"/>
  <c r="E40" i="2" s="1"/>
  <c r="D39" i="2"/>
  <c r="E39" i="2"/>
  <c r="D38" i="2"/>
  <c r="E38" i="2"/>
  <c r="D37" i="2"/>
  <c r="E37" i="2" s="1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/>
  <c r="D27" i="2"/>
  <c r="E27" i="2"/>
  <c r="E26" i="2"/>
  <c r="D26" i="2"/>
  <c r="D25" i="2"/>
  <c r="D24" i="2"/>
  <c r="D23" i="2"/>
  <c r="D20" i="2"/>
  <c r="E20" i="2"/>
  <c r="E19" i="2"/>
  <c r="D19" i="2"/>
  <c r="D18" i="2"/>
  <c r="E18" i="2"/>
  <c r="D17" i="2"/>
  <c r="E17" i="2"/>
  <c r="E16" i="2"/>
  <c r="D16" i="2"/>
  <c r="D15" i="2"/>
  <c r="E15" i="2" s="1"/>
  <c r="D14" i="2"/>
  <c r="D13" i="2"/>
  <c r="D12" i="2"/>
</calcChain>
</file>

<file path=xl/sharedStrings.xml><?xml version="1.0" encoding="utf-8"?>
<sst xmlns="http://schemas.openxmlformats.org/spreadsheetml/2006/main" count="263" uniqueCount="246">
  <si>
    <t>GLOBALLY SOURCED
WELDED STEEL PIPE</t>
  </si>
  <si>
    <t>FOR CUSTOMERS SERVED FROM RIALTO, CA</t>
  </si>
  <si>
    <t>IW111-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</si>
  <si>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</si>
  <si>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</si>
  <si>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</si>
  <si>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</si>
  <si>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</si>
  <si>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</si>
  <si>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</si>
  <si>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</si>
  <si>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</si>
  <si>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</si>
  <si>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</si>
  <si>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</si>
  <si>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</si>
  <si>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</si>
  <si>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</si>
  <si>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</si>
  <si>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WIBPEA53ANF0040109S</t>
  </si>
  <si>
    <t>IMP 1/2 A53A NFPA54 BPE SH40 x 21 (120)</t>
  </si>
  <si>
    <t>WIBPEA53ANF0060113S</t>
  </si>
  <si>
    <t>IMP 3/4 A53A NFPA54 BPE SH40 x 21 (84)</t>
  </si>
  <si>
    <t>WIBPEA53ANF0100133S</t>
  </si>
  <si>
    <t>IMP 1 A53A NFPA54 BPE SH40 x 21 (60)</t>
  </si>
  <si>
    <t>WIBPEA53ANF0120140S</t>
  </si>
  <si>
    <t>IMP 1-1/4 A53A NFPA54 BPE SH40 x 21 (42)</t>
  </si>
  <si>
    <t>WIBPEA53ANF0140145S</t>
  </si>
  <si>
    <t>IMP 1-1/2 A53A NFPA54 BPE SH40 x 21 (36)</t>
  </si>
  <si>
    <t>WIBPEA53ANF0200154S</t>
  </si>
  <si>
    <t>IMP 2 A53A NFPA54 BPE SH40 x 21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</si>
  <si>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</si>
  <si>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</si>
  <si>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</si>
  <si>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</si>
  <si>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</si>
  <si>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</si>
  <si>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</si>
  <si>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WIBTCA53ANF0040109S</t>
  </si>
  <si>
    <t>IMP 1/2 A53A NFPA54 BTC SH40 x 21 (120)</t>
  </si>
  <si>
    <t>WIBTCA53ANF0060113S</t>
  </si>
  <si>
    <t>IMP 3/4 A53A NFPA54 BTC SH40 x 21 (84)</t>
  </si>
  <si>
    <t>WIBTCA53ANF0100133S</t>
  </si>
  <si>
    <t>IMP 1 A53A NFPA54 BTC SH40 x 21 (60)</t>
  </si>
  <si>
    <t>WIBTCA53ANF0120140S</t>
  </si>
  <si>
    <t>IMP 1-1/4 A53A NFPA54 BTC SH40 x 21 (42)</t>
  </si>
  <si>
    <t>WIBTCA53ANF0140145S</t>
  </si>
  <si>
    <t>IMP 1-1/2 A53A NFPA54 BTC SH40 x 21 (36)</t>
  </si>
  <si>
    <t>WIBTCA53ANF0200154S</t>
  </si>
  <si>
    <t>IMP 2 A53A NFPA54 BTC SH40 x 21 (26)</t>
  </si>
  <si>
    <t>WIBTCA53ANF0240203S</t>
  </si>
  <si>
    <t>IMP 2-1/2 A53A NFPA54 BTC SH40 x 21 (18)</t>
  </si>
  <si>
    <t>WIBTCA53ANF0300216S</t>
  </si>
  <si>
    <t>IMP 3 A53A NFPA54 BTC SH40 x 21 (14)</t>
  </si>
  <si>
    <t>WIBTCA53ANF0400237S</t>
  </si>
  <si>
    <t>IMP 4 A53A NFPA54 BTC SH40 x 21 (10)</t>
  </si>
  <si>
    <t>Black Threaded Both Ends (BTBE) x 10' SCH40 A53-A</t>
  </si>
  <si>
    <t>WIBTOA53ANF0040109S10</t>
  </si>
  <si>
    <t>IMP 1/2 A53A BTBE NFPA54 SH40 x 10 (120)</t>
  </si>
  <si>
    <t>WIBTOA53ANF0060113S10</t>
  </si>
  <si>
    <t>IMP 3/4 A53A BTBE NFPA54 SH40 x 10 (84)</t>
  </si>
  <si>
    <t>WIBTOA53ANF0100133S10</t>
  </si>
  <si>
    <t>IMP 1 A53A BTBE NFPA54 SH40 x 10 (60)</t>
  </si>
  <si>
    <t>WIBTOA53ANF0120140S10</t>
  </si>
  <si>
    <t>IMP 1-1/4 A53A BTBE NFPA54 SH40 x10 (42)</t>
  </si>
  <si>
    <t>WIBTOA53ANF0140145S10</t>
  </si>
  <si>
    <t>IMP 1-1/2 A53A BTBE NFPA54 SH40 x10 (36)</t>
  </si>
  <si>
    <t>WIBTOA53ANF0200154S10</t>
  </si>
  <si>
    <t>IMP 2 A53A BTBE NFPA54 SH40 x 10 (26)</t>
  </si>
  <si>
    <t>WIBTOA53ANF0240203S10</t>
  </si>
  <si>
    <t>IMP 2-1/2 A53A BTBE NFPA54 SH40 x10 (18)</t>
  </si>
  <si>
    <t>WIBTOA53ANF0300216S10</t>
  </si>
  <si>
    <t>IMP 3 A53A BTBE NFPA54 SH40 x 10 (14)</t>
  </si>
  <si>
    <t>WIBTOA53ANF0400237S10</t>
  </si>
  <si>
    <t>IMP 4 A53A BTBE NFPA54 SH40 x 10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</si>
  <si>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</si>
  <si>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</si>
  <si>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</si>
  <si>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</si>
  <si>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</si>
  <si>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WIGPEA53ANF0040109S</t>
  </si>
  <si>
    <t>IMP 1/2 A53A NFPA54 GPE SH40 x 21 (120)</t>
  </si>
  <si>
    <t>WIGPEA53ANF0060113S</t>
  </si>
  <si>
    <t>IMP 3/4 A53A NFPA54 GPE SH40 x 21 (84)</t>
  </si>
  <si>
    <t>WIGPEA53ANF0100133S</t>
  </si>
  <si>
    <t>IMP 1 A53A NFPA54 GPE SH40 x 21 (60)</t>
  </si>
  <si>
    <t>WIGPEA53ANF0120140S</t>
  </si>
  <si>
    <t>IMP 1-1/4 A53A NFPA54 GPE SH40 x 21 (42)</t>
  </si>
  <si>
    <t>WIGPEA53ANF0140145S</t>
  </si>
  <si>
    <t>IMP 1-1/2 A53A NFPA54 GPE SH40 x 21 (36)</t>
  </si>
  <si>
    <t>WIGPEA53ANF0200154S</t>
  </si>
  <si>
    <t>IMP 2 A53A NFPA54 GPE SH40 x 21 (26)</t>
  </si>
  <si>
    <t>Galvanized Threaded &amp; Coupled (GTC) x 21' SCH40 A53-A</t>
  </si>
  <si>
    <t>WIGTCA53ANF0040109S</t>
  </si>
  <si>
    <t>IMP 1/2 A53A NFPA54 GTC SH40 x 21 (120)</t>
  </si>
  <si>
    <t>WIGTCA53ANF0060113S</t>
  </si>
  <si>
    <t>IMP 3/4 A53A NFPA54 GTC SH40 x 21 (84)</t>
  </si>
  <si>
    <t>WIGTCA53ANF0100133S</t>
  </si>
  <si>
    <t>IMP 1 A53A NFPA54 GTC SH40 x 21 (60)</t>
  </si>
  <si>
    <t>WIGTCA53ANF0120140S</t>
  </si>
  <si>
    <t>IMP 1-1/4 A53A NFPA54 GTC SH40 x 21 (42)</t>
  </si>
  <si>
    <t>WIGTCA53ANF0140145S</t>
  </si>
  <si>
    <t>IMP 1-1/2 A53A NFPA54 GTC SH40 x 21 (36)</t>
  </si>
  <si>
    <t>WIGTCA53ANF0200154S</t>
  </si>
  <si>
    <t>IMP 2 A53A NFPA54 GTC SH40 x 21 (26)</t>
  </si>
  <si>
    <t>WIGTCA53ANF0240203S</t>
  </si>
  <si>
    <t>IMP 2-1/2 A53A NFPA54 GTC SH40 x 21 (18)</t>
  </si>
  <si>
    <t>WIGTCA53ANF0300216S</t>
  </si>
  <si>
    <t>IMP 3 A53A NFPA54 GTC SH40 x 21 (14)</t>
  </si>
  <si>
    <t>WIGTCA53ANF0400237S</t>
  </si>
  <si>
    <t>IMP 4 A53A NFPA54 GTC SH40 x 21 (10)</t>
  </si>
  <si>
    <t>Galvanized Threaded Both Ends (GTBE)  x 10' SCH40 A53-A</t>
  </si>
  <si>
    <t>WIGTOA53ANF0040109S10</t>
  </si>
  <si>
    <t>IMP 1/2 IN A53A GTBE NFPA54 S40 10FT(120</t>
  </si>
  <si>
    <t>WIGTOA53ANF0060S10</t>
  </si>
  <si>
    <t>IMP 3/4 A53A NFPA54 GTBE S40 x 10 FT(84)</t>
  </si>
  <si>
    <t>WIGTOA53ANF0100133S10</t>
  </si>
  <si>
    <t>IMP 1 IN A53A GTBE NFPA54 SH40 x 10 (60)</t>
  </si>
  <si>
    <t>WIGTOA53ANF0120140S10</t>
  </si>
  <si>
    <t>IMP 1-1/4 IN A53A NFPA54 GTBE S40 10(42)</t>
  </si>
  <si>
    <t>WIGTOA53ANF0140145S10</t>
  </si>
  <si>
    <t>IMP 1-1/2 IN A53A NFPA54 GTBE S40 10(36)</t>
  </si>
  <si>
    <t>WIGTOA53ANF0200154S10</t>
  </si>
  <si>
    <t>IMP 2 IN A53A GTBE NFPA54 SH40 x 10 (26)</t>
  </si>
  <si>
    <t>WIGTOA53ANF0240203S10</t>
  </si>
  <si>
    <t xml:space="preserve"> IMP 2-1/2 IN A53A GTBE NFPA54 S40 10(18</t>
  </si>
  <si>
    <t>WIGTOA53ANF0300216S10</t>
  </si>
  <si>
    <t>IMP 3 IN A53A GTBE NFPA54 SH40 x 10(14)</t>
  </si>
  <si>
    <t>WIGTOA53ANF0400237S10</t>
  </si>
  <si>
    <t>IMP 4 IN A53A GTBE NFPA54 SH40 10 FT(10)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</si>
  <si>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</si>
  <si>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</si>
  <si>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</si>
  <si>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</si>
  <si>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</si>
  <si>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</si>
  <si>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</si>
  <si>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</si>
  <si>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</si>
  <si>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</si>
  <si>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</si>
  <si>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</si>
  <si>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</si>
  <si>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</si>
  <si>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</si>
  <si>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</si>
  <si>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</si>
  <si>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</si>
  <si>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</si>
  <si>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</si>
  <si>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</si>
  <si>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</si>
  <si>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</si>
  <si>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</si>
  <si>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</si>
  <si>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</si>
  <si>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</si>
  <si>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</si>
  <si>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</si>
  <si>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</si>
  <si>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</si>
  <si>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</si>
  <si>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</si>
  <si>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</si>
  <si>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</si>
  <si>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</si>
  <si>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</si>
  <si>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</si>
  <si>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</si>
  <si>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</si>
  <si>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</si>
  <si>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</si>
  <si>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</si>
  <si>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</si>
  <si>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</si>
  <si>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</si>
  <si>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</si>
  <si>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</si>
  <si>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</si>
  <si>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</si>
  <si>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</si>
  <si>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</si>
  <si>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</si>
  <si>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</si>
  <si>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</si>
  <si>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</si>
  <si>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</si>
  <si>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</si>
  <si>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</si>
  <si>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</si>
  <si>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</si>
  <si>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</si>
  <si>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</si>
  <si>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</si>
  <si>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</si>
  <si>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</si>
  <si>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</si>
  <si>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</si>
  <si>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</si>
  <si>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</si>
  <si>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</si>
  <si>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</si>
  <si>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</si>
  <si>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</si>
  <si>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</si>
  <si>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</si>
  <si>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</si>
  <si>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</si>
  <si>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</si>
  <si>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</si>
  <si>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</si>
  <si>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</si>
  <si>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</si>
  <si>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</si>
  <si>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</si>
  <si>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</si>
  <si>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</si>
  <si>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Fusion Bond Threaded &amp; Coupled (FBTC) x 21' SCH40 A53-A</t>
  </si>
  <si>
    <t>WIFTCA53A0040109S</t>
  </si>
  <si>
    <t>IMP 1/2 FB TC S40 .109W SRL A53A ERW (120)</t>
  </si>
  <si>
    <t>WIFTCA53A0060113S</t>
  </si>
  <si>
    <t>IMP 3/4 FB TC S40 .113W SRL A53A ERW (84)</t>
  </si>
  <si>
    <t>WIFTCA53A0100133S</t>
  </si>
  <si>
    <t>IMP 1 FB TC S40 .133W SRL A53A ERW (60)</t>
  </si>
  <si>
    <t>WIFTCA53A0120140S</t>
  </si>
  <si>
    <t>IMP 1-1/4 FB TC S40 .140W SRL A53A ERW (42)</t>
  </si>
  <si>
    <t>WIFTCA53A0140145S</t>
  </si>
  <si>
    <t>IMP 1-1/2 FB TC S40 .145W SRL A53A ERW (36)</t>
  </si>
  <si>
    <t>WIFTCA53A0200154S</t>
  </si>
  <si>
    <t>IMP 2 FB TC S40 .154W SRL A53A ERW (26)</t>
  </si>
  <si>
    <t>Fusion Bond Threaded &amp; Coupled (FBTC) x 10' SCH40 A53-A</t>
  </si>
  <si>
    <t>WIFTOA53A0040109S10</t>
  </si>
  <si>
    <t>IMP 1/2 FB TO S40 .109W 10FT A53A ERW (120)</t>
  </si>
  <si>
    <t>WIFTOA53A0060113S10</t>
  </si>
  <si>
    <t>IMP 3/4 FB TO S40 .113W 10FT A53A ERW (84)</t>
  </si>
  <si>
    <t>WIFTOA53A0100133S10</t>
  </si>
  <si>
    <t>IMP 1 FB TO S40 .133W 10FT A53A ERW (60)</t>
  </si>
  <si>
    <t>WIFTOA53A0120140S10</t>
  </si>
  <si>
    <t>IMP 1-1/4 FB TO S40 .140W 10FT A53A ERW (42)</t>
  </si>
  <si>
    <t>WIFTOA53A0140145S10</t>
  </si>
  <si>
    <t>IMP 1-1/2 FB TO S40 .145W 10FT A53A ERW (36)</t>
  </si>
  <si>
    <t>WIFTOA53A0200154S10</t>
  </si>
  <si>
    <t>IMP 2 FB TO S40 .154W 10FT A53A ERW (26)</t>
  </si>
  <si>
    <t>IW111-020626</t>
  </si>
  <si>
    <t>Effective: February 6, 2026</t>
  </si>
  <si>
    <t>Supersedes: IW111-122225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</si>
</sst>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  <xf numFmtId="44" fontId="10" fillId="0" borderId="0" xfId="2" applyFont="1" applyAlignment="1">
      <alignment vertical="center"/>
    </xf>
    <xf numFmtId="44" fontId="10" fillId="6" borderId="0" xfId="2" applyFont="1" applyFill="1" applyAlignment="1">
      <alignment horizontal="center" vertical="center"/>
    </xf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4" fillId="2" borderId="0" xfId="0" applyFont="1" applyFill="1" applyAlignment="1">
      <alignment horizontal="righ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2508018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B4F2AE-0CF5-43E2-905F-65FE9BAB34C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4117743" cy="1264913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D347D-2D7D-483D-AB38-8A3184998DCB}">
  <sheetPr codeName="Sheet38">
    <tabColor rgb="FF002060"/>
    <pageSetUpPr fitToPage="1"/>
  </sheetPr>
  <dimension ref="A1:H144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5.7109375" style="3" customWidth="1"/>
    <col min="2" max="2" width="47.85546875" style="3" bestFit="1" customWidth="1"/>
    <col min="3" max="3" width="18.140625" style="3" bestFit="1" customWidth="1"/>
    <col min="4" max="4" width="26" style="3" customWidth="1"/>
    <col min="5" max="5" width="22.140625" style="3" bestFit="1" customWidth="1"/>
    <col min="6" max="8" width="1.28515625" style="3" customWidth="1"/>
    <col min="9" max="16384" width="9.140625" style="3" hidden="1"/>
  </cols>
  <sheetData>
    <row r="1" spans="1:8" ht="80.099999999999994" customHeight="1" x14ac:dyDescent="0.4">
      <c r="A1" s="1"/>
      <c r="B1" s="1"/>
      <c r="C1" s="34" t="s">
        <v>0</v>
      </c>
      <c r="D1" s="34"/>
      <c r="E1" s="35"/>
      <c r="F1" s="2"/>
    </row>
    <row r="2" spans="1:8" ht="15" customHeight="1" x14ac:dyDescent="0.2">
      <c r="A2" s="1"/>
      <c r="B2" s="1"/>
      <c r="C2" s="1"/>
      <c r="D2" s="36" t="s">
        <v>1</v>
      </c>
      <c r="E2" s="36"/>
    </row>
    <row r="3" spans="1:8" ht="15" customHeight="1" x14ac:dyDescent="0.2">
      <c r="A3" s="1"/>
      <c r="B3" s="1"/>
      <c r="C3" s="1"/>
      <c r="D3" s="4"/>
      <c r="E3" s="4"/>
    </row>
    <row r="4" spans="1:8" ht="15" customHeight="1" x14ac:dyDescent="0.2">
      <c r="A4" s="1"/>
      <c r="B4" s="1"/>
      <c r="C4" s="1"/>
      <c r="D4" s="5"/>
      <c r="E4" s="6" t="s">
        <v>243</v>
      </c>
      <c r="F4" s="7" t="s">
        <v>2</v>
      </c>
    </row>
    <row r="5" spans="1:8" ht="15" customHeight="1" x14ac:dyDescent="0.2">
      <c r="A5" s="1"/>
      <c r="B5" s="1"/>
      <c r="C5" s="1"/>
      <c r="D5" s="5"/>
      <c r="E5" s="6" t="s">
        <v>244</v>
      </c>
    </row>
    <row r="6" spans="1:8" ht="15" customHeight="1" x14ac:dyDescent="0.2">
      <c r="A6" s="1"/>
      <c r="B6" s="1"/>
      <c r="C6" s="1"/>
      <c r="D6" s="5"/>
      <c r="E6" s="6" t="s">
        <v>245</v>
      </c>
    </row>
    <row r="7" spans="1:8" ht="15" customHeight="1" x14ac:dyDescent="0.2">
      <c r="A7" s="1"/>
      <c r="B7" s="1"/>
      <c r="C7" s="1"/>
      <c r="D7" s="6"/>
      <c r="E7" s="8"/>
    </row>
    <row r="8" spans="1:8" s="11" customFormat="1" ht="35.1" customHeight="1" x14ac:dyDescent="0.2">
      <c r="A8" s="37" t="s">
        <v>3</v>
      </c>
      <c r="B8" s="37"/>
      <c r="C8" s="38"/>
      <c r="D8" s="9" t="s">
        <v>4</v>
      </c>
      <c r="E8" s="10">
        <v>0</v>
      </c>
      <c r="F8" s="2"/>
      <c r="G8" s="3"/>
      <c r="H8" s="3"/>
    </row>
    <row r="9" spans="1:8" s="11" customFormat="1" ht="15" customHeight="1" x14ac:dyDescent="0.2">
      <c r="A9" s="39" t="s">
        <v>5</v>
      </c>
      <c r="B9" s="40"/>
      <c r="C9" s="40"/>
      <c r="D9" s="40"/>
      <c r="E9" s="41"/>
      <c r="F9" s="2"/>
      <c r="G9" s="3"/>
      <c r="H9" s="3"/>
    </row>
    <row r="10" spans="1:8" x14ac:dyDescent="0.2">
      <c r="A10" s="12" t="s">
        <v>6</v>
      </c>
      <c r="B10" s="12" t="s">
        <v>7</v>
      </c>
      <c r="C10" s="13" t="s">
        <v>8</v>
      </c>
      <c r="D10" s="14" t="s">
        <v>9</v>
      </c>
      <c r="E10" s="14" t="s">
        <v>10</v>
      </c>
      <c r="F10" s="2"/>
    </row>
    <row r="11" spans="1:8" ht="15" x14ac:dyDescent="0.25">
      <c r="A11" s="15" t="s">
        <v>11</v>
      </c>
      <c r="B11" s="16"/>
      <c r="C11" s="17"/>
      <c r="D11" s="18"/>
      <c r="E11" s="19"/>
      <c r="F11" s="20"/>
      <c r="G11"/>
      <c r="H11"/>
    </row>
    <row r="12" spans="1:8" ht="12.75" customHeight="1" x14ac:dyDescent="0.25">
      <c r="A12" s="21" t="s">
        <v>12</v>
      </c>
      <c r="B12" s="22" t="s">
        <v>13</v>
      </c>
      <c r="C12" s="23" t="s">
        <v>14</v>
      </c>
      <c r="D12" s="24">
        <f>$E$8</f>
        <v>0</v>
      </c>
      <c r="E12" s="23" t="s">
        <v>14</v>
      </c>
      <c r="F12" s="20"/>
      <c r="G12"/>
      <c r="H12"/>
    </row>
    <row r="13" spans="1:8" ht="12.75" customHeight="1" x14ac:dyDescent="0.25">
      <c r="A13" s="21" t="s">
        <v>15</v>
      </c>
      <c r="B13" s="22" t="s">
        <v>16</v>
      </c>
      <c r="C13" s="23" t="s">
        <v>14</v>
      </c>
      <c r="D13" s="24">
        <f t="shared" ref="D13:D20" si="0">$E$8</f>
        <v>0</v>
      </c>
      <c r="E13" s="23" t="s">
        <v>14</v>
      </c>
      <c r="F13" s="20"/>
      <c r="G13"/>
      <c r="H13"/>
    </row>
    <row r="14" spans="1:8" ht="12.75" customHeight="1" x14ac:dyDescent="0.25">
      <c r="A14" s="21" t="s">
        <v>17</v>
      </c>
      <c r="B14" s="22" t="s">
        <v>18</v>
      </c>
      <c r="C14" s="23" t="s">
        <v>14</v>
      </c>
      <c r="D14" s="24">
        <f t="shared" si="0"/>
        <v>0</v>
      </c>
      <c r="E14" s="23" t="s">
        <v>14</v>
      </c>
      <c r="F14" s="20"/>
      <c r="G14"/>
      <c r="H14"/>
    </row>
    <row r="15" spans="1:8" ht="12.75" customHeight="1" x14ac:dyDescent="0.25">
      <c r="A15" s="21" t="s">
        <v>19</v>
      </c>
      <c r="B15" s="22" t="s">
        <v>20</v>
      </c>
      <c r="C15" s="23">
        <v>400</v>
      </c>
      <c r="D15" s="24">
        <f t="shared" si="0"/>
        <v>0</v>
      </c>
      <c r="E15" s="25">
        <f>C15*D15</f>
        <v>0</v>
      </c>
      <c r="F15" s="20"/>
      <c r="G15"/>
      <c r="H15"/>
    </row>
    <row r="16" spans="1:8" ht="12.75" customHeight="1" x14ac:dyDescent="0.25">
      <c r="A16" s="21" t="s">
        <v>21</v>
      </c>
      <c r="B16" s="22" t="s">
        <v>22</v>
      </c>
      <c r="C16" s="23">
        <v>531.75</v>
      </c>
      <c r="D16" s="24">
        <f t="shared" si="0"/>
        <v>0</v>
      </c>
      <c r="E16" s="25">
        <f t="shared" ref="E16:E20" si="1">C16*D16</f>
        <v>0</v>
      </c>
      <c r="F16" s="20"/>
      <c r="G16"/>
      <c r="H16"/>
    </row>
    <row r="17" spans="1:8" ht="12.75" customHeight="1" x14ac:dyDescent="0.25">
      <c r="A17" s="21" t="s">
        <v>23</v>
      </c>
      <c r="B17" s="22" t="s">
        <v>24</v>
      </c>
      <c r="C17" s="23">
        <v>767.96</v>
      </c>
      <c r="D17" s="24">
        <f t="shared" si="0"/>
        <v>0</v>
      </c>
      <c r="E17" s="25">
        <f t="shared" si="1"/>
        <v>0</v>
      </c>
      <c r="F17" s="20"/>
      <c r="G17"/>
      <c r="H17"/>
    </row>
    <row r="18" spans="1:8" ht="12.75" customHeight="1" x14ac:dyDescent="0.25">
      <c r="A18" s="21" t="s">
        <v>25</v>
      </c>
      <c r="B18" s="22" t="s">
        <v>26</v>
      </c>
      <c r="C18" s="23">
        <v>1037.6300000000001</v>
      </c>
      <c r="D18" s="24">
        <f t="shared" si="0"/>
        <v>0</v>
      </c>
      <c r="E18" s="25">
        <f t="shared" si="1"/>
        <v>0</v>
      </c>
      <c r="F18" s="20"/>
      <c r="G18"/>
      <c r="H18"/>
    </row>
    <row r="19" spans="1:8" ht="12.75" customHeight="1" x14ac:dyDescent="0.25">
      <c r="A19" s="21" t="s">
        <v>27</v>
      </c>
      <c r="B19" s="22" t="s">
        <v>28</v>
      </c>
      <c r="C19" s="23">
        <v>1243.33</v>
      </c>
      <c r="D19" s="24">
        <f t="shared" si="0"/>
        <v>0</v>
      </c>
      <c r="E19" s="25">
        <f t="shared" si="1"/>
        <v>0</v>
      </c>
      <c r="F19" s="20"/>
      <c r="G19"/>
      <c r="H19"/>
    </row>
    <row r="20" spans="1:8" ht="12.75" customHeight="1" x14ac:dyDescent="0.25">
      <c r="A20" s="21" t="s">
        <v>29</v>
      </c>
      <c r="B20" s="22" t="s">
        <v>30</v>
      </c>
      <c r="C20" s="23">
        <v>1673.01</v>
      </c>
      <c r="D20" s="24">
        <f t="shared" si="0"/>
        <v>0</v>
      </c>
      <c r="E20" s="25">
        <f t="shared" si="1"/>
        <v>0</v>
      </c>
      <c r="F20" s="20"/>
      <c r="G20"/>
      <c r="H20"/>
    </row>
    <row r="21" spans="1:8" ht="12.75" customHeight="1" x14ac:dyDescent="0.2">
      <c r="A21" s="21"/>
      <c r="B21" s="22"/>
      <c r="C21" s="23"/>
      <c r="D21" s="24"/>
      <c r="E21" s="25"/>
      <c r="F21" s="20"/>
    </row>
    <row r="22" spans="1:8" ht="12.75" customHeight="1" x14ac:dyDescent="0.25">
      <c r="A22" s="26" t="s">
        <v>31</v>
      </c>
      <c r="B22" s="16"/>
      <c r="C22" s="17"/>
      <c r="D22" s="27"/>
      <c r="E22" s="27"/>
      <c r="F22" s="20"/>
    </row>
    <row r="23" spans="1:8" ht="12.75" customHeight="1" x14ac:dyDescent="0.2">
      <c r="A23" s="21" t="s">
        <v>32</v>
      </c>
      <c r="B23" s="28" t="s">
        <v>33</v>
      </c>
      <c r="C23" s="23" t="s">
        <v>14</v>
      </c>
      <c r="D23" s="24">
        <f t="shared" ref="D23:D34" si="2">$E$8</f>
        <v>0</v>
      </c>
      <c r="E23" s="23" t="s">
        <v>14</v>
      </c>
      <c r="F23" s="20"/>
    </row>
    <row r="24" spans="1:8" ht="12.75" customHeight="1" x14ac:dyDescent="0.2">
      <c r="A24" s="21" t="s">
        <v>34</v>
      </c>
      <c r="B24" s="28" t="s">
        <v>35</v>
      </c>
      <c r="C24" s="23" t="s">
        <v>14</v>
      </c>
      <c r="D24" s="24">
        <f t="shared" si="2"/>
        <v>0</v>
      </c>
      <c r="E24" s="23" t="s">
        <v>14</v>
      </c>
      <c r="F24" s="20"/>
    </row>
    <row r="25" spans="1:8" ht="12.75" customHeight="1" x14ac:dyDescent="0.2">
      <c r="A25" s="21" t="s">
        <v>36</v>
      </c>
      <c r="B25" s="28" t="s">
        <v>37</v>
      </c>
      <c r="C25" s="23" t="s">
        <v>14</v>
      </c>
      <c r="D25" s="24">
        <f t="shared" si="2"/>
        <v>0</v>
      </c>
      <c r="E25" s="23" t="s">
        <v>14</v>
      </c>
      <c r="F25" s="20"/>
    </row>
    <row r="26" spans="1:8" ht="12.75" customHeight="1" x14ac:dyDescent="0.2">
      <c r="A26" s="21" t="s">
        <v>38</v>
      </c>
      <c r="B26" s="28" t="s">
        <v>39</v>
      </c>
      <c r="C26" s="23">
        <v>425.73</v>
      </c>
      <c r="D26" s="24">
        <f t="shared" si="2"/>
        <v>0</v>
      </c>
      <c r="E26" s="25">
        <f t="shared" ref="E26:E34" si="3">C26*D26</f>
        <v>0</v>
      </c>
      <c r="F26" s="20"/>
    </row>
    <row r="27" spans="1:8" ht="12.75" customHeight="1" x14ac:dyDescent="0.2">
      <c r="A27" s="21" t="s">
        <v>40</v>
      </c>
      <c r="B27" s="28" t="s">
        <v>41</v>
      </c>
      <c r="C27" s="23">
        <v>564.26</v>
      </c>
      <c r="D27" s="24">
        <f t="shared" si="2"/>
        <v>0</v>
      </c>
      <c r="E27" s="25">
        <f t="shared" si="3"/>
        <v>0</v>
      </c>
      <c r="F27" s="20"/>
    </row>
    <row r="28" spans="1:8" ht="12.75" customHeight="1" x14ac:dyDescent="0.2">
      <c r="A28" s="21" t="s">
        <v>42</v>
      </c>
      <c r="B28" s="28" t="s">
        <v>43</v>
      </c>
      <c r="C28" s="23">
        <v>824.59</v>
      </c>
      <c r="D28" s="24">
        <f t="shared" si="2"/>
        <v>0</v>
      </c>
      <c r="E28" s="25">
        <f t="shared" si="3"/>
        <v>0</v>
      </c>
      <c r="F28" s="20"/>
    </row>
    <row r="29" spans="1:8" ht="12.75" customHeight="1" x14ac:dyDescent="0.2">
      <c r="A29" s="21" t="s">
        <v>44</v>
      </c>
      <c r="B29" s="28" t="s">
        <v>45</v>
      </c>
      <c r="C29" s="23">
        <v>1112.43</v>
      </c>
      <c r="D29" s="24">
        <f t="shared" si="2"/>
        <v>0</v>
      </c>
      <c r="E29" s="25">
        <f t="shared" si="3"/>
        <v>0</v>
      </c>
      <c r="F29" s="20"/>
    </row>
    <row r="30" spans="1:8" ht="12.75" customHeight="1" x14ac:dyDescent="0.2">
      <c r="A30" s="21" t="s">
        <v>46</v>
      </c>
      <c r="B30" s="28" t="s">
        <v>47</v>
      </c>
      <c r="C30" s="23">
        <v>1336.86</v>
      </c>
      <c r="D30" s="24">
        <f t="shared" si="2"/>
        <v>0</v>
      </c>
      <c r="E30" s="25">
        <f t="shared" si="3"/>
        <v>0</v>
      </c>
      <c r="F30" s="20"/>
    </row>
    <row r="31" spans="1:8" ht="12.75" customHeight="1" x14ac:dyDescent="0.2">
      <c r="A31" s="21" t="s">
        <v>48</v>
      </c>
      <c r="B31" s="28" t="s">
        <v>49</v>
      </c>
      <c r="C31" s="23">
        <v>1795.44</v>
      </c>
      <c r="D31" s="24">
        <f t="shared" si="2"/>
        <v>0</v>
      </c>
      <c r="E31" s="25">
        <f t="shared" si="3"/>
        <v>0</v>
      </c>
      <c r="F31" s="20"/>
    </row>
    <row r="32" spans="1:8" ht="12.75" customHeight="1" x14ac:dyDescent="0.2">
      <c r="A32" s="21" t="s">
        <v>50</v>
      </c>
      <c r="B32" s="28" t="s">
        <v>51</v>
      </c>
      <c r="C32" s="23">
        <v>2854.17</v>
      </c>
      <c r="D32" s="24">
        <f t="shared" si="2"/>
        <v>0</v>
      </c>
      <c r="E32" s="25">
        <f t="shared" si="3"/>
        <v>0</v>
      </c>
      <c r="F32" s="20"/>
    </row>
    <row r="33" spans="1:6" ht="12.75" customHeight="1" x14ac:dyDescent="0.2">
      <c r="A33" s="21" t="s">
        <v>52</v>
      </c>
      <c r="B33" s="28" t="s">
        <v>53</v>
      </c>
      <c r="C33" s="23">
        <v>3747.03</v>
      </c>
      <c r="D33" s="24">
        <f t="shared" si="2"/>
        <v>0</v>
      </c>
      <c r="E33" s="25">
        <f t="shared" si="3"/>
        <v>0</v>
      </c>
      <c r="F33" s="20"/>
    </row>
    <row r="34" spans="1:6" ht="12.75" customHeight="1" x14ac:dyDescent="0.2">
      <c r="A34" s="21" t="s">
        <v>54</v>
      </c>
      <c r="B34" s="28" t="s">
        <v>55</v>
      </c>
      <c r="C34" s="23">
        <v>5327.84</v>
      </c>
      <c r="D34" s="24">
        <f t="shared" si="2"/>
        <v>0</v>
      </c>
      <c r="E34" s="25">
        <f t="shared" si="3"/>
        <v>0</v>
      </c>
      <c r="F34" s="20"/>
    </row>
    <row r="35" spans="1:6" ht="12.75" customHeight="1" x14ac:dyDescent="0.25">
      <c r="A35" s="21"/>
      <c r="B35"/>
      <c r="C35" s="29"/>
      <c r="D35" s="24"/>
      <c r="E35" s="25"/>
      <c r="F35" s="20"/>
    </row>
    <row r="36" spans="1:6" ht="12.75" customHeight="1" x14ac:dyDescent="0.25">
      <c r="A36" s="26" t="s">
        <v>56</v>
      </c>
      <c r="B36" s="16"/>
      <c r="C36" s="17"/>
      <c r="D36" s="18"/>
      <c r="E36" s="19"/>
      <c r="F36" s="20"/>
    </row>
    <row r="37" spans="1:6" ht="12.75" customHeight="1" x14ac:dyDescent="0.2">
      <c r="A37" s="21" t="s">
        <v>57</v>
      </c>
      <c r="B37" s="22" t="s">
        <v>58</v>
      </c>
      <c r="C37" s="23">
        <v>415.25</v>
      </c>
      <c r="D37" s="24">
        <f t="shared" ref="D37:D44" si="4">$E$8</f>
        <v>0</v>
      </c>
      <c r="E37" s="25">
        <f t="shared" ref="E37:E45" si="5">C37*D37</f>
        <v>0</v>
      </c>
      <c r="F37" s="20"/>
    </row>
    <row r="38" spans="1:6" ht="12.75" customHeight="1" x14ac:dyDescent="0.2">
      <c r="A38" s="21" t="s">
        <v>59</v>
      </c>
      <c r="B38" s="22" t="s">
        <v>60</v>
      </c>
      <c r="C38" s="23">
        <v>552.05999999999995</v>
      </c>
      <c r="D38" s="24">
        <f t="shared" si="4"/>
        <v>0</v>
      </c>
      <c r="E38" s="25">
        <f t="shared" si="5"/>
        <v>0</v>
      </c>
      <c r="F38" s="20"/>
    </row>
    <row r="39" spans="1:6" ht="12.75" customHeight="1" x14ac:dyDescent="0.2">
      <c r="A39" s="21" t="s">
        <v>61</v>
      </c>
      <c r="B39" s="22" t="s">
        <v>62</v>
      </c>
      <c r="C39" s="23">
        <v>808.82</v>
      </c>
      <c r="D39" s="24">
        <f t="shared" si="4"/>
        <v>0</v>
      </c>
      <c r="E39" s="25">
        <f t="shared" si="5"/>
        <v>0</v>
      </c>
      <c r="F39" s="20"/>
    </row>
    <row r="40" spans="1:6" ht="12.75" customHeight="1" x14ac:dyDescent="0.2">
      <c r="A40" s="21" t="s">
        <v>63</v>
      </c>
      <c r="B40" s="22" t="s">
        <v>64</v>
      </c>
      <c r="C40" s="23">
        <v>1092.81</v>
      </c>
      <c r="D40" s="24">
        <f t="shared" si="4"/>
        <v>0</v>
      </c>
      <c r="E40" s="25">
        <f t="shared" si="5"/>
        <v>0</v>
      </c>
      <c r="F40" s="20"/>
    </row>
    <row r="41" spans="1:6" ht="12.75" customHeight="1" x14ac:dyDescent="0.2">
      <c r="A41" s="21" t="s">
        <v>65</v>
      </c>
      <c r="B41" s="22" t="s">
        <v>66</v>
      </c>
      <c r="C41" s="23">
        <v>1309.44</v>
      </c>
      <c r="D41" s="24">
        <f t="shared" si="4"/>
        <v>0</v>
      </c>
      <c r="E41" s="25">
        <f t="shared" si="5"/>
        <v>0</v>
      </c>
      <c r="F41" s="20"/>
    </row>
    <row r="42" spans="1:6" ht="12.75" customHeight="1" x14ac:dyDescent="0.2">
      <c r="A42" s="21" t="s">
        <v>67</v>
      </c>
      <c r="B42" s="22" t="s">
        <v>68</v>
      </c>
      <c r="C42" s="23">
        <v>1761.97</v>
      </c>
      <c r="D42" s="24">
        <f t="shared" si="4"/>
        <v>0</v>
      </c>
      <c r="E42" s="25">
        <f t="shared" si="5"/>
        <v>0</v>
      </c>
      <c r="F42" s="20"/>
    </row>
    <row r="43" spans="1:6" ht="12.75" customHeight="1" x14ac:dyDescent="0.2">
      <c r="A43" s="21" t="s">
        <v>69</v>
      </c>
      <c r="B43" s="22" t="s">
        <v>70</v>
      </c>
      <c r="C43" s="23">
        <v>2792.26</v>
      </c>
      <c r="D43" s="24">
        <f t="shared" si="4"/>
        <v>0</v>
      </c>
      <c r="E43" s="25">
        <f t="shared" si="5"/>
        <v>0</v>
      </c>
      <c r="F43" s="20"/>
    </row>
    <row r="44" spans="1:6" ht="12.75" customHeight="1" x14ac:dyDescent="0.2">
      <c r="A44" s="21" t="s">
        <v>71</v>
      </c>
      <c r="B44" s="22" t="s">
        <v>72</v>
      </c>
      <c r="C44" s="23">
        <v>3649.16</v>
      </c>
      <c r="D44" s="24">
        <f t="shared" si="4"/>
        <v>0</v>
      </c>
      <c r="E44" s="25">
        <f t="shared" si="5"/>
        <v>0</v>
      </c>
      <c r="F44" s="20"/>
    </row>
    <row r="45" spans="1:6" ht="12.75" customHeight="1" x14ac:dyDescent="0.2">
      <c r="A45" s="21" t="s">
        <v>73</v>
      </c>
      <c r="B45" s="22" t="s">
        <v>74</v>
      </c>
      <c r="C45" s="23">
        <v>5199.3500000000004</v>
      </c>
      <c r="D45" s="24">
        <f>$E$8</f>
        <v>0</v>
      </c>
      <c r="E45" s="25">
        <f t="shared" si="5"/>
        <v>0</v>
      </c>
      <c r="F45" s="20"/>
    </row>
    <row r="46" spans="1:6" ht="12.75" customHeight="1" x14ac:dyDescent="0.2">
      <c r="A46" s="21"/>
      <c r="B46" s="22"/>
      <c r="C46" s="23"/>
      <c r="D46" s="24"/>
      <c r="E46" s="25"/>
      <c r="F46" s="20"/>
    </row>
    <row r="47" spans="1:6" ht="12.75" customHeight="1" x14ac:dyDescent="0.25">
      <c r="A47" s="26" t="s">
        <v>75</v>
      </c>
      <c r="B47" s="16"/>
      <c r="C47" s="17"/>
      <c r="D47" s="18"/>
      <c r="E47" s="19"/>
      <c r="F47" s="20"/>
    </row>
    <row r="48" spans="1:6" ht="12.75" customHeight="1" x14ac:dyDescent="0.2">
      <c r="A48" s="21" t="s">
        <v>76</v>
      </c>
      <c r="B48" s="28" t="s">
        <v>77</v>
      </c>
      <c r="C48" s="23" t="s">
        <v>14</v>
      </c>
      <c r="D48" s="24">
        <f t="shared" ref="D48:D55" si="6">$E$8</f>
        <v>0</v>
      </c>
      <c r="E48" s="23" t="s">
        <v>14</v>
      </c>
      <c r="F48" s="20"/>
    </row>
    <row r="49" spans="1:6" ht="12.75" customHeight="1" x14ac:dyDescent="0.2">
      <c r="A49" s="21" t="s">
        <v>78</v>
      </c>
      <c r="B49" s="28" t="s">
        <v>79</v>
      </c>
      <c r="C49" s="23" t="s">
        <v>14</v>
      </c>
      <c r="D49" s="24">
        <f t="shared" si="6"/>
        <v>0</v>
      </c>
      <c r="E49" s="23" t="s">
        <v>14</v>
      </c>
      <c r="F49" s="20"/>
    </row>
    <row r="50" spans="1:6" ht="12.75" customHeight="1" x14ac:dyDescent="0.2">
      <c r="A50" s="21" t="s">
        <v>80</v>
      </c>
      <c r="B50" s="28" t="s">
        <v>81</v>
      </c>
      <c r="C50" s="23">
        <v>517.66</v>
      </c>
      <c r="D50" s="24">
        <f t="shared" si="6"/>
        <v>0</v>
      </c>
      <c r="E50" s="25">
        <f t="shared" ref="E50:E55" si="7">C50*D50</f>
        <v>0</v>
      </c>
      <c r="F50" s="20"/>
    </row>
    <row r="51" spans="1:6" ht="12.75" customHeight="1" x14ac:dyDescent="0.2">
      <c r="A51" s="21" t="s">
        <v>82</v>
      </c>
      <c r="B51" s="28" t="s">
        <v>83</v>
      </c>
      <c r="C51" s="23">
        <v>688.18</v>
      </c>
      <c r="D51" s="24">
        <f t="shared" si="6"/>
        <v>0</v>
      </c>
      <c r="E51" s="25">
        <f t="shared" si="7"/>
        <v>0</v>
      </c>
      <c r="F51" s="20"/>
    </row>
    <row r="52" spans="1:6" ht="12.75" customHeight="1" x14ac:dyDescent="0.2">
      <c r="A52" s="21" t="s">
        <v>84</v>
      </c>
      <c r="B52" s="28" t="s">
        <v>85</v>
      </c>
      <c r="C52" s="23">
        <v>999.89</v>
      </c>
      <c r="D52" s="24">
        <f t="shared" si="6"/>
        <v>0</v>
      </c>
      <c r="E52" s="25">
        <f t="shared" si="7"/>
        <v>0</v>
      </c>
      <c r="F52" s="20"/>
    </row>
    <row r="53" spans="1:6" ht="12.75" customHeight="1" x14ac:dyDescent="0.2">
      <c r="A53" s="21" t="s">
        <v>86</v>
      </c>
      <c r="B53" s="28" t="s">
        <v>87</v>
      </c>
      <c r="C53" s="23">
        <v>1351.03</v>
      </c>
      <c r="D53" s="24">
        <f t="shared" si="6"/>
        <v>0</v>
      </c>
      <c r="E53" s="25">
        <f t="shared" si="7"/>
        <v>0</v>
      </c>
      <c r="F53" s="20"/>
    </row>
    <row r="54" spans="1:6" ht="12.75" customHeight="1" x14ac:dyDescent="0.2">
      <c r="A54" s="21" t="s">
        <v>88</v>
      </c>
      <c r="B54" s="28" t="s">
        <v>89</v>
      </c>
      <c r="C54" s="23">
        <v>1618.83</v>
      </c>
      <c r="D54" s="24">
        <f t="shared" si="6"/>
        <v>0</v>
      </c>
      <c r="E54" s="25">
        <f t="shared" si="7"/>
        <v>0</v>
      </c>
      <c r="F54" s="20"/>
    </row>
    <row r="55" spans="1:6" ht="12.75" customHeight="1" x14ac:dyDescent="0.2">
      <c r="A55" s="21" t="s">
        <v>90</v>
      </c>
      <c r="B55" s="22" t="s">
        <v>91</v>
      </c>
      <c r="C55" s="23">
        <v>2178.3200000000002</v>
      </c>
      <c r="D55" s="24">
        <f t="shared" si="6"/>
        <v>0</v>
      </c>
      <c r="E55" s="25">
        <f t="shared" si="7"/>
        <v>0</v>
      </c>
      <c r="F55" s="20"/>
    </row>
    <row r="56" spans="1:6" ht="12.75" customHeight="1" x14ac:dyDescent="0.25">
      <c r="A56" s="21"/>
      <c r="B56"/>
      <c r="C56" s="29"/>
      <c r="D56" s="24"/>
      <c r="E56" s="25"/>
      <c r="F56" s="20"/>
    </row>
    <row r="57" spans="1:6" ht="12.75" customHeight="1" x14ac:dyDescent="0.2">
      <c r="A57" s="26" t="s">
        <v>92</v>
      </c>
      <c r="B57" s="30"/>
      <c r="C57" s="31"/>
      <c r="D57" s="18"/>
      <c r="E57" s="19"/>
      <c r="F57" s="20"/>
    </row>
    <row r="58" spans="1:6" ht="12.75" customHeight="1" x14ac:dyDescent="0.2">
      <c r="A58" s="21" t="s">
        <v>93</v>
      </c>
      <c r="B58" s="22" t="s">
        <v>94</v>
      </c>
      <c r="C58" s="23">
        <v>544.42999999999995</v>
      </c>
      <c r="D58" s="24">
        <f t="shared" ref="D58:D66" si="8">$E$8</f>
        <v>0</v>
      </c>
      <c r="E58" s="25">
        <f t="shared" ref="E58:E66" si="9">C58*D58</f>
        <v>0</v>
      </c>
      <c r="F58" s="20"/>
    </row>
    <row r="59" spans="1:6" ht="12.75" customHeight="1" x14ac:dyDescent="0.2">
      <c r="A59" s="21" t="s">
        <v>95</v>
      </c>
      <c r="B59" s="22" t="s">
        <v>96</v>
      </c>
      <c r="C59" s="23">
        <v>721.61</v>
      </c>
      <c r="D59" s="24">
        <f t="shared" si="8"/>
        <v>0</v>
      </c>
      <c r="E59" s="25">
        <f t="shared" si="9"/>
        <v>0</v>
      </c>
      <c r="F59" s="20"/>
    </row>
    <row r="60" spans="1:6" ht="12.75" customHeight="1" x14ac:dyDescent="0.2">
      <c r="A60" s="21" t="s">
        <v>97</v>
      </c>
      <c r="B60" s="22" t="s">
        <v>98</v>
      </c>
      <c r="C60" s="23">
        <v>1038.0899999999999</v>
      </c>
      <c r="D60" s="24">
        <f t="shared" si="8"/>
        <v>0</v>
      </c>
      <c r="E60" s="25">
        <f t="shared" si="9"/>
        <v>0</v>
      </c>
      <c r="F60" s="20"/>
    </row>
    <row r="61" spans="1:6" ht="12.75" customHeight="1" x14ac:dyDescent="0.2">
      <c r="A61" s="21" t="s">
        <v>99</v>
      </c>
      <c r="B61" s="22" t="s">
        <v>100</v>
      </c>
      <c r="C61" s="23">
        <v>1400.54</v>
      </c>
      <c r="D61" s="24">
        <f t="shared" si="8"/>
        <v>0</v>
      </c>
      <c r="E61" s="25">
        <f t="shared" si="9"/>
        <v>0</v>
      </c>
      <c r="F61" s="20"/>
    </row>
    <row r="62" spans="1:6" ht="12.75" customHeight="1" x14ac:dyDescent="0.2">
      <c r="A62" s="21" t="s">
        <v>101</v>
      </c>
      <c r="B62" s="22" t="s">
        <v>102</v>
      </c>
      <c r="C62" s="23">
        <v>1683.09</v>
      </c>
      <c r="D62" s="24">
        <f t="shared" si="8"/>
        <v>0</v>
      </c>
      <c r="E62" s="25">
        <f t="shared" si="9"/>
        <v>0</v>
      </c>
      <c r="F62" s="20"/>
    </row>
    <row r="63" spans="1:6" ht="12.75" customHeight="1" x14ac:dyDescent="0.2">
      <c r="A63" s="21" t="s">
        <v>103</v>
      </c>
      <c r="B63" s="22" t="s">
        <v>104</v>
      </c>
      <c r="C63" s="23">
        <v>2260.4499999999998</v>
      </c>
      <c r="D63" s="24">
        <f t="shared" si="8"/>
        <v>0</v>
      </c>
      <c r="E63" s="25">
        <f t="shared" si="9"/>
        <v>0</v>
      </c>
      <c r="F63" s="20"/>
    </row>
    <row r="64" spans="1:6" ht="12.75" customHeight="1" x14ac:dyDescent="0.2">
      <c r="A64" s="21" t="s">
        <v>105</v>
      </c>
      <c r="B64" s="22" t="s">
        <v>106</v>
      </c>
      <c r="C64" s="23">
        <v>3593.43</v>
      </c>
      <c r="D64" s="24">
        <f t="shared" si="8"/>
        <v>0</v>
      </c>
      <c r="E64" s="25">
        <f t="shared" si="9"/>
        <v>0</v>
      </c>
      <c r="F64" s="20"/>
    </row>
    <row r="65" spans="1:6" ht="12.75" customHeight="1" x14ac:dyDescent="0.2">
      <c r="A65" s="21" t="s">
        <v>107</v>
      </c>
      <c r="B65" s="22" t="s">
        <v>108</v>
      </c>
      <c r="C65" s="23">
        <v>4717.49</v>
      </c>
      <c r="D65" s="24">
        <f t="shared" si="8"/>
        <v>0</v>
      </c>
      <c r="E65" s="25">
        <f t="shared" si="9"/>
        <v>0</v>
      </c>
      <c r="F65" s="20"/>
    </row>
    <row r="66" spans="1:6" ht="12.75" customHeight="1" x14ac:dyDescent="0.2">
      <c r="A66" s="21" t="s">
        <v>109</v>
      </c>
      <c r="B66" s="22" t="s">
        <v>110</v>
      </c>
      <c r="C66" s="23">
        <v>6707.71</v>
      </c>
      <c r="D66" s="24">
        <f t="shared" si="8"/>
        <v>0</v>
      </c>
      <c r="E66" s="25">
        <f t="shared" si="9"/>
        <v>0</v>
      </c>
      <c r="F66" s="20"/>
    </row>
    <row r="67" spans="1:6" ht="12.75" customHeight="1" x14ac:dyDescent="0.25">
      <c r="A67" s="21"/>
      <c r="B67"/>
      <c r="C67" s="29"/>
      <c r="D67" s="24"/>
      <c r="E67" s="25"/>
      <c r="F67" s="20"/>
    </row>
    <row r="68" spans="1:6" ht="12.75" customHeight="1" x14ac:dyDescent="0.25">
      <c r="A68" s="26" t="s">
        <v>111</v>
      </c>
      <c r="B68" s="16"/>
      <c r="C68" s="16"/>
      <c r="D68" s="18"/>
      <c r="E68" s="19"/>
      <c r="F68" s="20"/>
    </row>
    <row r="69" spans="1:6" ht="12.75" customHeight="1" x14ac:dyDescent="0.2">
      <c r="A69" s="21" t="s">
        <v>112</v>
      </c>
      <c r="B69" s="22" t="s">
        <v>113</v>
      </c>
      <c r="C69" s="23">
        <v>525.17999999999995</v>
      </c>
      <c r="D69" s="24">
        <f t="shared" ref="D69:D77" si="10">$E$8</f>
        <v>0</v>
      </c>
      <c r="E69" s="25">
        <f t="shared" ref="E69:E77" si="11">C69*D69</f>
        <v>0</v>
      </c>
      <c r="F69" s="20"/>
    </row>
    <row r="70" spans="1:6" ht="12.75" customHeight="1" x14ac:dyDescent="0.2">
      <c r="A70" s="21" t="s">
        <v>114</v>
      </c>
      <c r="B70" s="22" t="s">
        <v>115</v>
      </c>
      <c r="C70" s="23">
        <v>698.28</v>
      </c>
      <c r="D70" s="24">
        <f t="shared" si="10"/>
        <v>0</v>
      </c>
      <c r="E70" s="25">
        <f t="shared" si="11"/>
        <v>0</v>
      </c>
      <c r="F70" s="20"/>
    </row>
    <row r="71" spans="1:6" ht="12.75" customHeight="1" x14ac:dyDescent="0.2">
      <c r="A71" s="21" t="s">
        <v>116</v>
      </c>
      <c r="B71" s="22" t="s">
        <v>117</v>
      </c>
      <c r="C71" s="23">
        <v>1014.87</v>
      </c>
      <c r="D71" s="24">
        <f t="shared" si="10"/>
        <v>0</v>
      </c>
      <c r="E71" s="25">
        <f t="shared" si="11"/>
        <v>0</v>
      </c>
      <c r="F71" s="20"/>
    </row>
    <row r="72" spans="1:6" ht="12.75" customHeight="1" x14ac:dyDescent="0.2">
      <c r="A72" s="21" t="s">
        <v>118</v>
      </c>
      <c r="B72" s="22" t="s">
        <v>119</v>
      </c>
      <c r="C72" s="23">
        <v>1371.24</v>
      </c>
      <c r="D72" s="24">
        <f t="shared" si="10"/>
        <v>0</v>
      </c>
      <c r="E72" s="25">
        <f t="shared" si="11"/>
        <v>0</v>
      </c>
      <c r="F72" s="20"/>
    </row>
    <row r="73" spans="1:6" ht="12.75" customHeight="1" x14ac:dyDescent="0.2">
      <c r="A73" s="21" t="s">
        <v>120</v>
      </c>
      <c r="B73" s="22" t="s">
        <v>121</v>
      </c>
      <c r="C73" s="23">
        <v>1643.12</v>
      </c>
      <c r="D73" s="24">
        <f t="shared" si="10"/>
        <v>0</v>
      </c>
      <c r="E73" s="25">
        <f t="shared" si="11"/>
        <v>0</v>
      </c>
      <c r="F73" s="20"/>
    </row>
    <row r="74" spans="1:6" ht="12.75" customHeight="1" x14ac:dyDescent="0.2">
      <c r="A74" s="21" t="s">
        <v>122</v>
      </c>
      <c r="B74" s="22" t="s">
        <v>123</v>
      </c>
      <c r="C74" s="23">
        <v>2210.94</v>
      </c>
      <c r="D74" s="24">
        <f t="shared" si="10"/>
        <v>0</v>
      </c>
      <c r="E74" s="25">
        <f t="shared" si="11"/>
        <v>0</v>
      </c>
      <c r="F74" s="20"/>
    </row>
    <row r="75" spans="1:6" ht="12.75" customHeight="1" x14ac:dyDescent="0.2">
      <c r="A75" s="21" t="s">
        <v>124</v>
      </c>
      <c r="B75" s="22" t="s">
        <v>125</v>
      </c>
      <c r="C75" s="23">
        <v>3503.65</v>
      </c>
      <c r="D75" s="24">
        <f t="shared" si="10"/>
        <v>0</v>
      </c>
      <c r="E75" s="25">
        <f t="shared" si="11"/>
        <v>0</v>
      </c>
      <c r="F75" s="20"/>
    </row>
    <row r="76" spans="1:6" ht="12.75" customHeight="1" x14ac:dyDescent="0.2">
      <c r="A76" s="21" t="s">
        <v>126</v>
      </c>
      <c r="B76" s="22" t="s">
        <v>127</v>
      </c>
      <c r="C76" s="23">
        <v>4578.95</v>
      </c>
      <c r="D76" s="24">
        <f t="shared" si="10"/>
        <v>0</v>
      </c>
      <c r="E76" s="25">
        <f t="shared" si="11"/>
        <v>0</v>
      </c>
      <c r="F76" s="20"/>
    </row>
    <row r="77" spans="1:6" ht="12.75" customHeight="1" x14ac:dyDescent="0.2">
      <c r="A77" s="21" t="s">
        <v>128</v>
      </c>
      <c r="B77" s="22" t="s">
        <v>129</v>
      </c>
      <c r="C77" s="23">
        <v>6524.04</v>
      </c>
      <c r="D77" s="24">
        <f t="shared" si="10"/>
        <v>0</v>
      </c>
      <c r="E77" s="25">
        <f t="shared" si="11"/>
        <v>0</v>
      </c>
      <c r="F77" s="20"/>
    </row>
    <row r="78" spans="1:6" ht="12.75" customHeight="1" x14ac:dyDescent="0.25">
      <c r="A78" s="21"/>
      <c r="B78"/>
      <c r="C78" s="29"/>
      <c r="D78" s="24"/>
      <c r="E78" s="25"/>
      <c r="F78" s="20"/>
    </row>
    <row r="79" spans="1:6" ht="12.75" customHeight="1" x14ac:dyDescent="0.25">
      <c r="A79" s="26" t="s">
        <v>130</v>
      </c>
      <c r="B79" s="16"/>
      <c r="C79" s="16"/>
      <c r="D79" s="18"/>
      <c r="E79" s="19"/>
      <c r="F79" s="20"/>
    </row>
    <row r="80" spans="1:6" ht="12.75" customHeight="1" x14ac:dyDescent="0.2">
      <c r="A80" s="21" t="s">
        <v>131</v>
      </c>
      <c r="B80" s="28" t="s">
        <v>132</v>
      </c>
      <c r="C80" s="23" t="s">
        <v>14</v>
      </c>
      <c r="D80" s="24">
        <f t="shared" ref="D80:D86" si="12">$E$8</f>
        <v>0</v>
      </c>
      <c r="E80" s="23" t="s">
        <v>14</v>
      </c>
      <c r="F80" s="20"/>
    </row>
    <row r="81" spans="1:6" ht="12.75" customHeight="1" x14ac:dyDescent="0.2">
      <c r="A81" s="21" t="s">
        <v>133</v>
      </c>
      <c r="B81" s="28" t="s">
        <v>134</v>
      </c>
      <c r="C81" s="23">
        <v>536.52</v>
      </c>
      <c r="D81" s="24">
        <f t="shared" si="12"/>
        <v>0</v>
      </c>
      <c r="E81" s="25">
        <f>C81*D81</f>
        <v>0</v>
      </c>
      <c r="F81" s="20"/>
    </row>
    <row r="82" spans="1:6" ht="12.75" customHeight="1" x14ac:dyDescent="0.2">
      <c r="A82" s="21" t="s">
        <v>135</v>
      </c>
      <c r="B82" s="28" t="s">
        <v>136</v>
      </c>
      <c r="C82" s="23">
        <v>728.39</v>
      </c>
      <c r="D82" s="24">
        <f t="shared" si="12"/>
        <v>0</v>
      </c>
      <c r="E82" s="25">
        <f t="shared" ref="E82:E86" si="13">C82*D82</f>
        <v>0</v>
      </c>
      <c r="F82" s="20"/>
    </row>
    <row r="83" spans="1:6" ht="12.75" customHeight="1" x14ac:dyDescent="0.2">
      <c r="A83" s="21" t="s">
        <v>137</v>
      </c>
      <c r="B83" s="28" t="s">
        <v>138</v>
      </c>
      <c r="C83" s="23">
        <v>1052.1400000000001</v>
      </c>
      <c r="D83" s="24">
        <f t="shared" si="12"/>
        <v>0</v>
      </c>
      <c r="E83" s="25">
        <f t="shared" si="13"/>
        <v>0</v>
      </c>
      <c r="F83" s="20"/>
    </row>
    <row r="84" spans="1:6" ht="12.75" customHeight="1" x14ac:dyDescent="0.2">
      <c r="A84" s="21" t="s">
        <v>139</v>
      </c>
      <c r="B84" s="28" t="s">
        <v>140</v>
      </c>
      <c r="C84" s="23">
        <v>1454.56</v>
      </c>
      <c r="D84" s="24">
        <f t="shared" si="12"/>
        <v>0</v>
      </c>
      <c r="E84" s="25">
        <f t="shared" si="13"/>
        <v>0</v>
      </c>
      <c r="F84" s="20"/>
    </row>
    <row r="85" spans="1:6" ht="12.75" customHeight="1" x14ac:dyDescent="0.2">
      <c r="A85" s="21" t="s">
        <v>141</v>
      </c>
      <c r="B85" s="28" t="s">
        <v>142</v>
      </c>
      <c r="C85" s="23">
        <v>1759.99</v>
      </c>
      <c r="D85" s="24">
        <f t="shared" si="12"/>
        <v>0</v>
      </c>
      <c r="E85" s="25">
        <f t="shared" si="13"/>
        <v>0</v>
      </c>
      <c r="F85" s="20"/>
    </row>
    <row r="86" spans="1:6" ht="12.75" customHeight="1" x14ac:dyDescent="0.2">
      <c r="A86" s="21" t="s">
        <v>143</v>
      </c>
      <c r="B86" s="28" t="s">
        <v>144</v>
      </c>
      <c r="C86" s="23">
        <v>2438.73</v>
      </c>
      <c r="D86" s="24">
        <f t="shared" si="12"/>
        <v>0</v>
      </c>
      <c r="E86" s="25">
        <f t="shared" si="13"/>
        <v>0</v>
      </c>
      <c r="F86" s="20"/>
    </row>
    <row r="87" spans="1:6" ht="12.75" customHeight="1" x14ac:dyDescent="0.25">
      <c r="A87" s="21"/>
      <c r="B87"/>
      <c r="C87" s="29"/>
      <c r="D87" s="24"/>
      <c r="E87" s="25"/>
      <c r="F87" s="20"/>
    </row>
    <row r="88" spans="1:6" ht="12.75" customHeight="1" x14ac:dyDescent="0.25">
      <c r="A88" s="26" t="s">
        <v>145</v>
      </c>
      <c r="B88" s="16"/>
      <c r="C88" s="16"/>
      <c r="D88" s="30"/>
      <c r="E88" s="30"/>
      <c r="F88" s="20"/>
    </row>
    <row r="89" spans="1:6" ht="12.75" customHeight="1" x14ac:dyDescent="0.2">
      <c r="A89" s="21" t="s">
        <v>146</v>
      </c>
      <c r="B89" s="28" t="s">
        <v>147</v>
      </c>
      <c r="C89" s="23">
        <v>1678.05</v>
      </c>
      <c r="D89" s="24">
        <f t="shared" ref="D89:D99" si="14">$E$8</f>
        <v>0</v>
      </c>
      <c r="E89" s="25">
        <f t="shared" ref="E89:E99" si="15">C89*D89</f>
        <v>0</v>
      </c>
      <c r="F89" s="20"/>
    </row>
    <row r="90" spans="1:6" ht="12.75" customHeight="1" x14ac:dyDescent="0.2">
      <c r="A90" s="21" t="s">
        <v>148</v>
      </c>
      <c r="B90" s="28" t="s">
        <v>149</v>
      </c>
      <c r="C90" s="23">
        <v>2659.21</v>
      </c>
      <c r="D90" s="24">
        <f t="shared" si="14"/>
        <v>0</v>
      </c>
      <c r="E90" s="25">
        <f t="shared" si="15"/>
        <v>0</v>
      </c>
      <c r="F90" s="20"/>
    </row>
    <row r="91" spans="1:6" ht="12.75" customHeight="1" x14ac:dyDescent="0.2">
      <c r="A91" s="21" t="s">
        <v>150</v>
      </c>
      <c r="B91" s="28" t="s">
        <v>151</v>
      </c>
      <c r="C91" s="23">
        <v>3475.25</v>
      </c>
      <c r="D91" s="24">
        <f t="shared" si="14"/>
        <v>0</v>
      </c>
      <c r="E91" s="25">
        <f t="shared" si="15"/>
        <v>0</v>
      </c>
      <c r="F91" s="20"/>
    </row>
    <row r="92" spans="1:6" ht="12.75" customHeight="1" x14ac:dyDescent="0.2">
      <c r="A92" s="21" t="s">
        <v>152</v>
      </c>
      <c r="B92" s="28" t="s">
        <v>153</v>
      </c>
      <c r="C92" s="23">
        <v>4951.53</v>
      </c>
      <c r="D92" s="24">
        <f t="shared" si="14"/>
        <v>0</v>
      </c>
      <c r="E92" s="25">
        <f t="shared" si="15"/>
        <v>0</v>
      </c>
      <c r="F92" s="20"/>
    </row>
    <row r="93" spans="1:6" ht="12.75" customHeight="1" x14ac:dyDescent="0.2">
      <c r="A93" s="21" t="s">
        <v>154</v>
      </c>
      <c r="B93" s="28" t="s">
        <v>155</v>
      </c>
      <c r="C93" s="23">
        <v>6707.56</v>
      </c>
      <c r="D93" s="24">
        <f t="shared" si="14"/>
        <v>0</v>
      </c>
      <c r="E93" s="25">
        <f t="shared" si="15"/>
        <v>0</v>
      </c>
      <c r="F93" s="20"/>
    </row>
    <row r="94" spans="1:6" ht="12.75" customHeight="1" x14ac:dyDescent="0.2">
      <c r="A94" s="21" t="s">
        <v>156</v>
      </c>
      <c r="B94" s="28" t="s">
        <v>157</v>
      </c>
      <c r="C94" s="23">
        <v>8706.5300000000007</v>
      </c>
      <c r="D94" s="24">
        <f t="shared" si="14"/>
        <v>0</v>
      </c>
      <c r="E94" s="25">
        <f t="shared" si="15"/>
        <v>0</v>
      </c>
      <c r="F94" s="20"/>
    </row>
    <row r="95" spans="1:6" ht="12.75" customHeight="1" x14ac:dyDescent="0.2">
      <c r="A95" s="21" t="s">
        <v>158</v>
      </c>
      <c r="B95" s="28" t="s">
        <v>159</v>
      </c>
      <c r="C95" s="23">
        <v>13103.28</v>
      </c>
      <c r="D95" s="24">
        <f t="shared" si="14"/>
        <v>0</v>
      </c>
      <c r="E95" s="25">
        <f t="shared" si="15"/>
        <v>0</v>
      </c>
      <c r="F95" s="20"/>
    </row>
    <row r="96" spans="1:6" ht="12.75" customHeight="1" x14ac:dyDescent="0.2">
      <c r="A96" s="21" t="s">
        <v>160</v>
      </c>
      <c r="B96" s="28" t="s">
        <v>161</v>
      </c>
      <c r="C96" s="23">
        <v>18926.099999999999</v>
      </c>
      <c r="D96" s="24">
        <f t="shared" si="14"/>
        <v>0</v>
      </c>
      <c r="E96" s="25">
        <f t="shared" si="15"/>
        <v>0</v>
      </c>
      <c r="F96" s="20"/>
    </row>
    <row r="97" spans="1:6" ht="12.75" customHeight="1" x14ac:dyDescent="0.2">
      <c r="A97" s="21" t="s">
        <v>162</v>
      </c>
      <c r="B97" s="28" t="s">
        <v>163</v>
      </c>
      <c r="C97" s="23">
        <v>26146.54</v>
      </c>
      <c r="D97" s="24">
        <f t="shared" si="14"/>
        <v>0</v>
      </c>
      <c r="E97" s="25">
        <f t="shared" si="15"/>
        <v>0</v>
      </c>
      <c r="F97" s="20"/>
    </row>
    <row r="98" spans="1:6" ht="12.75" customHeight="1" x14ac:dyDescent="0.2">
      <c r="A98" s="21" t="s">
        <v>164</v>
      </c>
      <c r="B98" s="28" t="s">
        <v>165</v>
      </c>
      <c r="C98" s="23">
        <v>31510.560000000001</v>
      </c>
      <c r="D98" s="24">
        <f t="shared" si="14"/>
        <v>0</v>
      </c>
      <c r="E98" s="25">
        <f t="shared" si="15"/>
        <v>0</v>
      </c>
      <c r="F98" s="20"/>
    </row>
    <row r="99" spans="1:6" ht="12.75" customHeight="1" x14ac:dyDescent="0.2">
      <c r="A99" s="21" t="s">
        <v>166</v>
      </c>
      <c r="B99" s="28" t="s">
        <v>167</v>
      </c>
      <c r="C99" s="23">
        <v>36137.379999999997</v>
      </c>
      <c r="D99" s="24">
        <f t="shared" si="14"/>
        <v>0</v>
      </c>
      <c r="E99" s="25">
        <f t="shared" si="15"/>
        <v>0</v>
      </c>
      <c r="F99" s="20"/>
    </row>
    <row r="100" spans="1:6" ht="12.75" customHeight="1" x14ac:dyDescent="0.25">
      <c r="A100" s="21"/>
      <c r="B100"/>
      <c r="C100" s="23"/>
      <c r="D100" s="24"/>
      <c r="E100" s="25"/>
      <c r="F100" s="20"/>
    </row>
    <row r="101" spans="1:6" ht="12.75" customHeight="1" x14ac:dyDescent="0.25">
      <c r="A101" s="26" t="s">
        <v>168</v>
      </c>
      <c r="B101" s="16"/>
      <c r="C101" s="16"/>
      <c r="D101" s="18"/>
      <c r="E101" s="19"/>
      <c r="F101" s="20"/>
    </row>
    <row r="102" spans="1:6" ht="12.75" customHeight="1" x14ac:dyDescent="0.2">
      <c r="A102" s="21" t="s">
        <v>169</v>
      </c>
      <c r="B102" s="28" t="s">
        <v>170</v>
      </c>
      <c r="C102" s="23">
        <v>2471.83</v>
      </c>
      <c r="D102" s="24">
        <f t="shared" ref="D102:D108" si="16">$E$8</f>
        <v>0</v>
      </c>
      <c r="E102" s="25">
        <f t="shared" ref="E102:E108" si="17">C102*D102</f>
        <v>0</v>
      </c>
      <c r="F102" s="20"/>
    </row>
    <row r="103" spans="1:6" ht="12.75" customHeight="1" x14ac:dyDescent="0.2">
      <c r="A103" s="21" t="s">
        <v>171</v>
      </c>
      <c r="B103" s="28" t="s">
        <v>172</v>
      </c>
      <c r="C103" s="23">
        <v>3769.14</v>
      </c>
      <c r="D103" s="24">
        <f t="shared" si="16"/>
        <v>0</v>
      </c>
      <c r="E103" s="25">
        <f t="shared" si="17"/>
        <v>0</v>
      </c>
      <c r="F103" s="20"/>
    </row>
    <row r="104" spans="1:6" ht="12.75" customHeight="1" x14ac:dyDescent="0.2">
      <c r="A104" s="21" t="s">
        <v>173</v>
      </c>
      <c r="B104" s="28" t="s">
        <v>174</v>
      </c>
      <c r="C104" s="23">
        <v>5041.88</v>
      </c>
      <c r="D104" s="24">
        <f t="shared" si="16"/>
        <v>0</v>
      </c>
      <c r="E104" s="25">
        <f t="shared" si="17"/>
        <v>0</v>
      </c>
      <c r="F104" s="20"/>
    </row>
    <row r="105" spans="1:6" ht="12.75" customHeight="1" x14ac:dyDescent="0.2">
      <c r="A105" s="21" t="s">
        <v>175</v>
      </c>
      <c r="B105" s="28" t="s">
        <v>176</v>
      </c>
      <c r="C105" s="23">
        <v>7371.11</v>
      </c>
      <c r="D105" s="24">
        <f t="shared" si="16"/>
        <v>0</v>
      </c>
      <c r="E105" s="25">
        <f t="shared" si="17"/>
        <v>0</v>
      </c>
      <c r="F105" s="20"/>
    </row>
    <row r="106" spans="1:6" ht="12.75" customHeight="1" x14ac:dyDescent="0.2">
      <c r="A106" s="21" t="s">
        <v>177</v>
      </c>
      <c r="B106" s="28" t="s">
        <v>178</v>
      </c>
      <c r="C106" s="23">
        <v>10070.99</v>
      </c>
      <c r="D106" s="24">
        <f t="shared" si="16"/>
        <v>0</v>
      </c>
      <c r="E106" s="25">
        <f t="shared" si="17"/>
        <v>0</v>
      </c>
      <c r="F106" s="20"/>
    </row>
    <row r="107" spans="1:6" ht="12.75" customHeight="1" x14ac:dyDescent="0.2">
      <c r="A107" s="21" t="s">
        <v>179</v>
      </c>
      <c r="B107" s="28" t="s">
        <v>180</v>
      </c>
      <c r="C107" s="23">
        <v>13847.66</v>
      </c>
      <c r="D107" s="24">
        <f t="shared" si="16"/>
        <v>0</v>
      </c>
      <c r="E107" s="25">
        <f t="shared" si="17"/>
        <v>0</v>
      </c>
      <c r="F107" s="20"/>
    </row>
    <row r="108" spans="1:6" ht="12.75" customHeight="1" x14ac:dyDescent="0.2">
      <c r="A108" s="21" t="s">
        <v>181</v>
      </c>
      <c r="B108" s="28" t="s">
        <v>182</v>
      </c>
      <c r="C108" s="23">
        <v>21855.9</v>
      </c>
      <c r="D108" s="24">
        <f t="shared" si="16"/>
        <v>0</v>
      </c>
      <c r="E108" s="25">
        <f t="shared" si="17"/>
        <v>0</v>
      </c>
      <c r="F108" s="20"/>
    </row>
    <row r="109" spans="1:6" ht="12.75" customHeight="1" x14ac:dyDescent="0.25">
      <c r="A109" s="21"/>
      <c r="B109"/>
      <c r="C109" s="29"/>
      <c r="D109" s="24"/>
      <c r="E109" s="25"/>
      <c r="F109" s="20"/>
    </row>
    <row r="110" spans="1:6" ht="12.75" customHeight="1" x14ac:dyDescent="0.25">
      <c r="A110" s="26" t="s">
        <v>183</v>
      </c>
      <c r="B110" s="16"/>
      <c r="C110" s="16"/>
      <c r="D110" s="18"/>
      <c r="E110" s="19"/>
      <c r="F110" s="20"/>
    </row>
    <row r="111" spans="1:6" ht="12.75" customHeight="1" x14ac:dyDescent="0.2">
      <c r="A111" s="21" t="s">
        <v>184</v>
      </c>
      <c r="B111" s="22" t="s">
        <v>185</v>
      </c>
      <c r="C111" s="23">
        <v>2147.2199999999998</v>
      </c>
      <c r="D111" s="24">
        <f t="shared" ref="D111:D118" si="18">$E$8</f>
        <v>0</v>
      </c>
      <c r="E111" s="25">
        <f t="shared" ref="E111:E118" si="19">C111*D111</f>
        <v>0</v>
      </c>
      <c r="F111" s="20"/>
    </row>
    <row r="112" spans="1:6" ht="12.75" customHeight="1" x14ac:dyDescent="0.2">
      <c r="A112" s="21" t="s">
        <v>186</v>
      </c>
      <c r="B112" s="22" t="s">
        <v>187</v>
      </c>
      <c r="C112" s="23">
        <v>3402.72</v>
      </c>
      <c r="D112" s="24">
        <f t="shared" si="18"/>
        <v>0</v>
      </c>
      <c r="E112" s="25">
        <f t="shared" si="19"/>
        <v>0</v>
      </c>
      <c r="F112" s="20"/>
    </row>
    <row r="113" spans="1:6" ht="12.75" customHeight="1" x14ac:dyDescent="0.2">
      <c r="A113" s="21" t="s">
        <v>188</v>
      </c>
      <c r="B113" s="22" t="s">
        <v>189</v>
      </c>
      <c r="C113" s="23">
        <v>4447</v>
      </c>
      <c r="D113" s="24">
        <f t="shared" si="18"/>
        <v>0</v>
      </c>
      <c r="E113" s="25">
        <f t="shared" si="19"/>
        <v>0</v>
      </c>
      <c r="F113" s="20"/>
    </row>
    <row r="114" spans="1:6" ht="12.75" customHeight="1" x14ac:dyDescent="0.2">
      <c r="A114" s="21" t="s">
        <v>190</v>
      </c>
      <c r="B114" s="22" t="s">
        <v>191</v>
      </c>
      <c r="C114" s="23">
        <v>6336.12</v>
      </c>
      <c r="D114" s="24">
        <f t="shared" si="18"/>
        <v>0</v>
      </c>
      <c r="E114" s="25">
        <f t="shared" si="19"/>
        <v>0</v>
      </c>
      <c r="F114" s="20"/>
    </row>
    <row r="115" spans="1:6" ht="12.75" customHeight="1" x14ac:dyDescent="0.2">
      <c r="A115" s="21" t="s">
        <v>192</v>
      </c>
      <c r="B115" s="22" t="s">
        <v>193</v>
      </c>
      <c r="C115" s="23">
        <v>8583.01</v>
      </c>
      <c r="D115" s="24">
        <f t="shared" si="18"/>
        <v>0</v>
      </c>
      <c r="E115" s="25">
        <f t="shared" si="19"/>
        <v>0</v>
      </c>
      <c r="F115" s="20"/>
    </row>
    <row r="116" spans="1:6" ht="12.75" customHeight="1" x14ac:dyDescent="0.2">
      <c r="A116" s="21" t="s">
        <v>194</v>
      </c>
      <c r="B116" s="22" t="s">
        <v>195</v>
      </c>
      <c r="C116" s="23">
        <v>11140.97</v>
      </c>
      <c r="D116" s="24">
        <f t="shared" si="18"/>
        <v>0</v>
      </c>
      <c r="E116" s="25">
        <f t="shared" si="19"/>
        <v>0</v>
      </c>
      <c r="F116" s="20"/>
    </row>
    <row r="117" spans="1:6" ht="12.75" customHeight="1" x14ac:dyDescent="0.2">
      <c r="A117" s="21" t="s">
        <v>196</v>
      </c>
      <c r="B117" s="22" t="s">
        <v>197</v>
      </c>
      <c r="C117" s="23">
        <v>17386.78</v>
      </c>
      <c r="D117" s="24">
        <f t="shared" si="18"/>
        <v>0</v>
      </c>
      <c r="E117" s="25">
        <f t="shared" si="19"/>
        <v>0</v>
      </c>
      <c r="F117" s="20"/>
    </row>
    <row r="118" spans="1:6" ht="12.75" customHeight="1" x14ac:dyDescent="0.2">
      <c r="A118" s="21" t="s">
        <v>198</v>
      </c>
      <c r="B118" s="22" t="s">
        <v>199</v>
      </c>
      <c r="C118" s="23">
        <v>27971.34</v>
      </c>
      <c r="D118" s="24">
        <f t="shared" si="18"/>
        <v>0</v>
      </c>
      <c r="E118" s="25">
        <f t="shared" si="19"/>
        <v>0</v>
      </c>
      <c r="F118" s="20"/>
    </row>
    <row r="119" spans="1:6" ht="12.75" customHeight="1" x14ac:dyDescent="0.2">
      <c r="A119" s="21"/>
      <c r="B119" s="22"/>
      <c r="C119" s="23"/>
      <c r="D119" s="24"/>
      <c r="E119" s="25"/>
      <c r="F119" s="20"/>
    </row>
    <row r="120" spans="1:6" ht="12.75" customHeight="1" x14ac:dyDescent="0.25">
      <c r="A120" s="26" t="s">
        <v>200</v>
      </c>
      <c r="B120" s="16"/>
      <c r="C120" s="31"/>
      <c r="D120" s="18"/>
      <c r="E120" s="19"/>
      <c r="F120" s="20"/>
    </row>
    <row r="121" spans="1:6" ht="12.75" customHeight="1" x14ac:dyDescent="0.2">
      <c r="A121" s="21" t="s">
        <v>201</v>
      </c>
      <c r="B121" s="22" t="s">
        <v>202</v>
      </c>
      <c r="C121" s="23">
        <v>1775.15</v>
      </c>
      <c r="D121" s="24">
        <f t="shared" ref="D121:D128" si="20">$E$8</f>
        <v>0</v>
      </c>
      <c r="E121" s="25">
        <f t="shared" ref="E121:E128" si="21">C121*D121</f>
        <v>0</v>
      </c>
      <c r="F121" s="20"/>
    </row>
    <row r="122" spans="1:6" ht="12.75" customHeight="1" x14ac:dyDescent="0.2">
      <c r="A122" s="21" t="s">
        <v>203</v>
      </c>
      <c r="B122" s="22" t="s">
        <v>204</v>
      </c>
      <c r="C122" s="23">
        <v>2813.08</v>
      </c>
      <c r="D122" s="24">
        <f t="shared" si="20"/>
        <v>0</v>
      </c>
      <c r="E122" s="25">
        <f t="shared" si="21"/>
        <v>0</v>
      </c>
      <c r="F122" s="20"/>
    </row>
    <row r="123" spans="1:6" ht="12.75" customHeight="1" x14ac:dyDescent="0.2">
      <c r="A123" s="21" t="s">
        <v>205</v>
      </c>
      <c r="B123" s="22" t="s">
        <v>206</v>
      </c>
      <c r="C123" s="23">
        <v>3676.44</v>
      </c>
      <c r="D123" s="24">
        <f t="shared" si="20"/>
        <v>0</v>
      </c>
      <c r="E123" s="25">
        <f t="shared" si="21"/>
        <v>0</v>
      </c>
      <c r="F123" s="20"/>
    </row>
    <row r="124" spans="1:6" ht="12.75" customHeight="1" x14ac:dyDescent="0.2">
      <c r="A124" s="21" t="s">
        <v>207</v>
      </c>
      <c r="B124" s="22" t="s">
        <v>208</v>
      </c>
      <c r="C124" s="23">
        <v>5238.16</v>
      </c>
      <c r="D124" s="24">
        <f t="shared" si="20"/>
        <v>0</v>
      </c>
      <c r="E124" s="25">
        <f t="shared" si="21"/>
        <v>0</v>
      </c>
      <c r="F124" s="20"/>
    </row>
    <row r="125" spans="1:6" ht="12.75" customHeight="1" x14ac:dyDescent="0.2">
      <c r="A125" s="21" t="s">
        <v>209</v>
      </c>
      <c r="B125" s="22" t="s">
        <v>210</v>
      </c>
      <c r="C125" s="23">
        <v>7095.76</v>
      </c>
      <c r="D125" s="24">
        <f t="shared" si="20"/>
        <v>0</v>
      </c>
      <c r="E125" s="25">
        <f t="shared" si="21"/>
        <v>0</v>
      </c>
      <c r="F125" s="20"/>
    </row>
    <row r="126" spans="1:6" ht="12.75" customHeight="1" x14ac:dyDescent="0.2">
      <c r="A126" s="21" t="s">
        <v>211</v>
      </c>
      <c r="B126" s="22" t="s">
        <v>212</v>
      </c>
      <c r="C126" s="23">
        <v>9210.48</v>
      </c>
      <c r="D126" s="24">
        <f t="shared" si="20"/>
        <v>0</v>
      </c>
      <c r="E126" s="25">
        <f t="shared" si="21"/>
        <v>0</v>
      </c>
      <c r="F126" s="20"/>
    </row>
    <row r="127" spans="1:6" ht="12.75" customHeight="1" x14ac:dyDescent="0.2">
      <c r="A127" s="21" t="s">
        <v>213</v>
      </c>
      <c r="B127" s="28" t="s">
        <v>214</v>
      </c>
      <c r="C127" s="23">
        <v>13861.78</v>
      </c>
      <c r="D127" s="24">
        <f t="shared" si="20"/>
        <v>0</v>
      </c>
      <c r="E127" s="25">
        <f t="shared" si="21"/>
        <v>0</v>
      </c>
      <c r="F127" s="20"/>
    </row>
    <row r="128" spans="1:6" ht="12.75" customHeight="1" x14ac:dyDescent="0.2">
      <c r="A128" s="21" t="s">
        <v>215</v>
      </c>
      <c r="B128" s="28" t="s">
        <v>216</v>
      </c>
      <c r="C128" s="23">
        <v>20799.689999999999</v>
      </c>
      <c r="D128" s="24">
        <f t="shared" si="20"/>
        <v>0</v>
      </c>
      <c r="E128" s="25">
        <f t="shared" si="21"/>
        <v>0</v>
      </c>
      <c r="F128" s="20"/>
    </row>
    <row r="129" spans="1:6" ht="12.75" customHeight="1" x14ac:dyDescent="0.2">
      <c r="C129" s="23"/>
      <c r="F129" s="20"/>
    </row>
    <row r="130" spans="1:6" ht="12.75" customHeight="1" x14ac:dyDescent="0.25">
      <c r="A130" s="26" t="s">
        <v>217</v>
      </c>
      <c r="B130" s="16"/>
      <c r="C130" s="31"/>
      <c r="D130" s="18"/>
      <c r="E130" s="19"/>
      <c r="F130" s="20"/>
    </row>
    <row r="131" spans="1:6" ht="12.75" customHeight="1" x14ac:dyDescent="0.2">
      <c r="A131" s="21" t="s">
        <v>218</v>
      </c>
      <c r="B131" s="28" t="s">
        <v>219</v>
      </c>
      <c r="C131" s="23">
        <v>1040.43</v>
      </c>
      <c r="D131" s="24">
        <f t="shared" ref="D131:D136" si="22">$E$8</f>
        <v>0</v>
      </c>
      <c r="E131" s="25">
        <f t="shared" ref="E131:E136" si="23">C131*D131</f>
        <v>0</v>
      </c>
      <c r="F131" s="20"/>
    </row>
    <row r="132" spans="1:6" ht="12.75" customHeight="1" x14ac:dyDescent="0.2">
      <c r="A132" s="21" t="s">
        <v>220</v>
      </c>
      <c r="B132" s="28" t="s">
        <v>221</v>
      </c>
      <c r="C132" s="23">
        <v>1273.93</v>
      </c>
      <c r="D132" s="24">
        <f t="shared" si="22"/>
        <v>0</v>
      </c>
      <c r="E132" s="25">
        <f t="shared" si="23"/>
        <v>0</v>
      </c>
      <c r="F132" s="20"/>
    </row>
    <row r="133" spans="1:6" ht="12.75" customHeight="1" x14ac:dyDescent="0.2">
      <c r="A133" s="21" t="s">
        <v>222</v>
      </c>
      <c r="B133" s="28" t="s">
        <v>223</v>
      </c>
      <c r="C133" s="23">
        <v>1632.03</v>
      </c>
      <c r="D133" s="24">
        <f t="shared" si="22"/>
        <v>0</v>
      </c>
      <c r="E133" s="25">
        <f t="shared" si="23"/>
        <v>0</v>
      </c>
      <c r="F133" s="20"/>
    </row>
    <row r="134" spans="1:6" ht="12.75" customHeight="1" x14ac:dyDescent="0.2">
      <c r="A134" s="21" t="s">
        <v>224</v>
      </c>
      <c r="B134" s="28" t="s">
        <v>225</v>
      </c>
      <c r="C134" s="23">
        <v>2049.9</v>
      </c>
      <c r="D134" s="24">
        <f t="shared" si="22"/>
        <v>0</v>
      </c>
      <c r="E134" s="25">
        <f t="shared" si="23"/>
        <v>0</v>
      </c>
      <c r="F134" s="20"/>
    </row>
    <row r="135" spans="1:6" ht="12.75" customHeight="1" x14ac:dyDescent="0.2">
      <c r="A135" s="21" t="s">
        <v>226</v>
      </c>
      <c r="B135" s="28" t="s">
        <v>227</v>
      </c>
      <c r="C135" s="23">
        <v>2458.15</v>
      </c>
      <c r="D135" s="24">
        <f t="shared" si="22"/>
        <v>0</v>
      </c>
      <c r="E135" s="25">
        <f t="shared" si="23"/>
        <v>0</v>
      </c>
      <c r="F135" s="20"/>
    </row>
    <row r="136" spans="1:6" ht="12.75" customHeight="1" x14ac:dyDescent="0.2">
      <c r="A136" s="21" t="s">
        <v>228</v>
      </c>
      <c r="B136" s="28" t="s">
        <v>229</v>
      </c>
      <c r="C136" s="23">
        <v>3161.01</v>
      </c>
      <c r="D136" s="24">
        <f t="shared" si="22"/>
        <v>0</v>
      </c>
      <c r="E136" s="25">
        <f t="shared" si="23"/>
        <v>0</v>
      </c>
      <c r="F136" s="20"/>
    </row>
    <row r="137" spans="1:6" ht="12.75" customHeight="1" x14ac:dyDescent="0.2">
      <c r="A137" s="21"/>
      <c r="B137" s="28"/>
      <c r="C137" s="32"/>
      <c r="D137" s="28"/>
      <c r="E137" s="28"/>
      <c r="F137" s="20"/>
    </row>
    <row r="138" spans="1:6" ht="12.75" customHeight="1" x14ac:dyDescent="0.25">
      <c r="A138" s="26" t="s">
        <v>230</v>
      </c>
      <c r="B138" s="16"/>
      <c r="C138" s="33"/>
      <c r="D138" s="18"/>
      <c r="E138" s="19"/>
      <c r="F138" s="20"/>
    </row>
    <row r="139" spans="1:6" ht="12.75" customHeight="1" x14ac:dyDescent="0.2">
      <c r="A139" s="21" t="s">
        <v>231</v>
      </c>
      <c r="B139" s="28" t="s">
        <v>232</v>
      </c>
      <c r="C139" s="23">
        <v>1191.1400000000001</v>
      </c>
      <c r="D139" s="24">
        <f t="shared" ref="D139:D144" si="24">$E$8</f>
        <v>0</v>
      </c>
      <c r="E139" s="25">
        <f t="shared" ref="E139:E144" si="25">C139*D139</f>
        <v>0</v>
      </c>
      <c r="F139" s="20"/>
    </row>
    <row r="140" spans="1:6" ht="12.75" customHeight="1" x14ac:dyDescent="0.2">
      <c r="A140" s="21" t="s">
        <v>233</v>
      </c>
      <c r="B140" s="28" t="s">
        <v>234</v>
      </c>
      <c r="C140" s="23">
        <v>1379.97</v>
      </c>
      <c r="D140" s="24">
        <f t="shared" si="24"/>
        <v>0</v>
      </c>
      <c r="E140" s="25">
        <f t="shared" si="25"/>
        <v>0</v>
      </c>
      <c r="F140" s="20"/>
    </row>
    <row r="141" spans="1:6" ht="12.75" customHeight="1" x14ac:dyDescent="0.2">
      <c r="A141" s="21" t="s">
        <v>235</v>
      </c>
      <c r="B141" s="28" t="s">
        <v>236</v>
      </c>
      <c r="C141" s="23">
        <v>1678.34</v>
      </c>
      <c r="D141" s="24">
        <f t="shared" si="24"/>
        <v>0</v>
      </c>
      <c r="E141" s="25">
        <f t="shared" si="25"/>
        <v>0</v>
      </c>
      <c r="F141" s="20"/>
    </row>
    <row r="142" spans="1:6" ht="12.75" customHeight="1" x14ac:dyDescent="0.2">
      <c r="A142" s="21" t="s">
        <v>237</v>
      </c>
      <c r="B142" s="28" t="s">
        <v>238</v>
      </c>
      <c r="C142" s="23">
        <v>2018.06</v>
      </c>
      <c r="D142" s="24">
        <f t="shared" si="24"/>
        <v>0</v>
      </c>
      <c r="E142" s="25">
        <f t="shared" si="25"/>
        <v>0</v>
      </c>
      <c r="F142" s="20"/>
    </row>
    <row r="143" spans="1:6" ht="12.75" customHeight="1" x14ac:dyDescent="0.2">
      <c r="A143" s="21" t="s">
        <v>239</v>
      </c>
      <c r="B143" s="28" t="s">
        <v>240</v>
      </c>
      <c r="C143" s="23">
        <v>2335.3000000000002</v>
      </c>
      <c r="D143" s="24">
        <f t="shared" si="24"/>
        <v>0</v>
      </c>
      <c r="E143" s="25">
        <f t="shared" si="25"/>
        <v>0</v>
      </c>
      <c r="F143" s="20"/>
    </row>
    <row r="144" spans="1:6" ht="12.75" customHeight="1" x14ac:dyDescent="0.2">
      <c r="A144" s="21" t="s">
        <v>241</v>
      </c>
      <c r="B144" s="28" t="s">
        <v>242</v>
      </c>
      <c r="C144" s="23">
        <v>3083.38</v>
      </c>
      <c r="D144" s="24">
        <f t="shared" si="24"/>
        <v>0</v>
      </c>
      <c r="E144" s="25">
        <f t="shared" si="25"/>
        <v>0</v>
      </c>
      <c r="F144" s="20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3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ED6EBE-54EE-4C94-B306-87B7BC832A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911D5A-432A-469F-A5DB-1B405AED6F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570B28-428C-4EB3-9D98-AF346451435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2025-12-22T13:42:49Z</dcterms:created>
  <dcterms:modified xsi:type="dcterms:W3CDTF">2026-02-09T21:03:25Z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