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Sales/SALES STAFF/Sales Assistants/Mali/Price Changes/Copper/2026/03.04.2026/"/>
    </mc:Choice>
  </mc:AlternateContent>
  <xr:revisionPtr revIDLastSave="0" documentId="8_{6CB70B14-C677-440B-8A43-2F6577C52BAD}" xr6:coauthVersionLast="47" xr6:coauthVersionMax="47" xr10:uidLastSave="{00000000-0000-0000-0000-000000000000}"/>
  <bookViews>
    <workbookView xWindow="-120" yWindow="-120" windowWidth="29040" windowHeight="15720" xr2:uid="{E34D9CC9-6672-4859-9609-E00C9448EA7D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E216" i="1"/>
  <c r="E215" i="1"/>
  <c r="D215" i="1"/>
  <c r="D214" i="1"/>
  <c r="E214" i="1"/>
  <c r="D213" i="1"/>
  <c r="E213" i="1"/>
  <c r="D212" i="1"/>
  <c r="E212" i="1"/>
  <c r="D211" i="1"/>
  <c r="E211" i="1"/>
  <c r="D210" i="1"/>
  <c r="E210" i="1"/>
  <c r="E209" i="1"/>
  <c r="D209" i="1"/>
  <c r="D208" i="1"/>
  <c r="E208" i="1" s="1"/>
  <c r="D207" i="1"/>
  <c r="E207" i="1"/>
  <c r="D206" i="1"/>
  <c r="E206" i="1"/>
  <c r="D205" i="1"/>
  <c r="E205" i="1"/>
  <c r="D204" i="1"/>
  <c r="E204" i="1"/>
  <c r="D203" i="1"/>
  <c r="E203" i="1"/>
  <c r="D202" i="1"/>
  <c r="E202" i="1" s="1"/>
  <c r="D201" i="1"/>
  <c r="E201" i="1"/>
  <c r="D200" i="1"/>
  <c r="E200" i="1"/>
  <c r="D199" i="1"/>
  <c r="E199" i="1"/>
  <c r="D198" i="1"/>
  <c r="E198" i="1"/>
  <c r="D197" i="1"/>
  <c r="E197" i="1"/>
  <c r="D194" i="1"/>
  <c r="E194" i="1"/>
  <c r="D193" i="1"/>
  <c r="E193" i="1"/>
  <c r="D192" i="1"/>
  <c r="E192" i="1"/>
  <c r="E191" i="1"/>
  <c r="D191" i="1"/>
  <c r="D190" i="1"/>
  <c r="E190" i="1"/>
  <c r="D189" i="1"/>
  <c r="E189" i="1"/>
  <c r="D188" i="1"/>
  <c r="E188" i="1"/>
  <c r="D187" i="1"/>
  <c r="E187" i="1"/>
  <c r="D186" i="1"/>
  <c r="E186" i="1"/>
  <c r="E185" i="1"/>
  <c r="D185" i="1"/>
  <c r="D184" i="1"/>
  <c r="E184" i="1" s="1"/>
  <c r="D183" i="1"/>
  <c r="E183" i="1"/>
  <c r="D182" i="1"/>
  <c r="E182" i="1"/>
  <c r="D181" i="1"/>
  <c r="E181" i="1"/>
  <c r="D180" i="1"/>
  <c r="E180" i="1"/>
  <c r="D179" i="1"/>
  <c r="E179" i="1"/>
  <c r="D176" i="1"/>
  <c r="E176" i="1" s="1"/>
  <c r="D175" i="1"/>
  <c r="E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E167" i="1"/>
  <c r="D167" i="1"/>
  <c r="D166" i="1"/>
  <c r="E166" i="1"/>
  <c r="D165" i="1"/>
  <c r="E165" i="1"/>
  <c r="D164" i="1"/>
  <c r="E164" i="1"/>
  <c r="D161" i="1"/>
  <c r="E161" i="1"/>
  <c r="D160" i="1"/>
  <c r="E160" i="1"/>
  <c r="E159" i="1"/>
  <c r="D159" i="1"/>
  <c r="D158" i="1"/>
  <c r="E158" i="1" s="1"/>
  <c r="D157" i="1"/>
  <c r="E157" i="1"/>
  <c r="D154" i="1"/>
  <c r="E154" i="1"/>
  <c r="D153" i="1"/>
  <c r="E153" i="1"/>
  <c r="D152" i="1"/>
  <c r="E152" i="1"/>
  <c r="D151" i="1"/>
  <c r="E151" i="1"/>
  <c r="D150" i="1"/>
  <c r="E150" i="1" s="1"/>
  <c r="D147" i="1"/>
  <c r="E147" i="1"/>
  <c r="D146" i="1"/>
  <c r="E146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E137" i="1"/>
  <c r="D137" i="1"/>
  <c r="D136" i="1"/>
  <c r="E136" i="1"/>
  <c r="D135" i="1"/>
  <c r="E135" i="1"/>
  <c r="D134" i="1"/>
  <c r="E134" i="1"/>
  <c r="D133" i="1"/>
  <c r="E133" i="1"/>
  <c r="D132" i="1"/>
  <c r="E132" i="1"/>
  <c r="E131" i="1"/>
  <c r="D131" i="1"/>
  <c r="D130" i="1"/>
  <c r="E130" i="1" s="1"/>
  <c r="D129" i="1"/>
  <c r="E129" i="1"/>
  <c r="D128" i="1"/>
  <c r="E128" i="1"/>
  <c r="D125" i="1"/>
  <c r="E125" i="1"/>
  <c r="D124" i="1"/>
  <c r="E124" i="1"/>
  <c r="D123" i="1"/>
  <c r="E123" i="1"/>
  <c r="D122" i="1"/>
  <c r="E122" i="1" s="1"/>
  <c r="D121" i="1"/>
  <c r="E121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E111" i="1"/>
  <c r="D111" i="1"/>
  <c r="D110" i="1"/>
  <c r="E110" i="1"/>
  <c r="D109" i="1"/>
  <c r="E109" i="1"/>
  <c r="D108" i="1"/>
  <c r="E108" i="1"/>
  <c r="D107" i="1"/>
  <c r="E107" i="1"/>
  <c r="D106" i="1"/>
  <c r="E106" i="1"/>
  <c r="E105" i="1"/>
  <c r="D105" i="1"/>
  <c r="D104" i="1"/>
  <c r="E104" i="1" s="1"/>
  <c r="D103" i="1"/>
  <c r="E103" i="1"/>
  <c r="D102" i="1"/>
  <c r="E102" i="1"/>
  <c r="D99" i="1"/>
  <c r="E99" i="1"/>
  <c r="D98" i="1"/>
  <c r="E98" i="1"/>
  <c r="D97" i="1"/>
  <c r="E97" i="1"/>
  <c r="D96" i="1"/>
  <c r="E96" i="1" s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E87" i="1"/>
  <c r="D87" i="1"/>
  <c r="D86" i="1"/>
  <c r="E86" i="1"/>
  <c r="D85" i="1"/>
  <c r="E85" i="1"/>
  <c r="D84" i="1"/>
  <c r="E84" i="1"/>
  <c r="D81" i="1"/>
  <c r="E81" i="1"/>
  <c r="D80" i="1"/>
  <c r="E80" i="1"/>
  <c r="E79" i="1"/>
  <c r="D79" i="1"/>
  <c r="D78" i="1"/>
  <c r="E78" i="1" s="1"/>
  <c r="D77" i="1"/>
  <c r="E77" i="1"/>
  <c r="D76" i="1"/>
  <c r="E76" i="1"/>
  <c r="D75" i="1"/>
  <c r="E75" i="1"/>
  <c r="D74" i="1"/>
  <c r="E74" i="1"/>
  <c r="D73" i="1"/>
  <c r="E73" i="1"/>
  <c r="D70" i="1"/>
  <c r="E70" i="1" s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E59" i="1"/>
  <c r="D59" i="1"/>
  <c r="D58" i="1"/>
  <c r="E58" i="1"/>
  <c r="D57" i="1"/>
  <c r="E57" i="1"/>
  <c r="D56" i="1"/>
  <c r="E56" i="1"/>
  <c r="D55" i="1"/>
  <c r="E55" i="1"/>
  <c r="D54" i="1"/>
  <c r="E54" i="1"/>
  <c r="E53" i="1"/>
  <c r="D53" i="1"/>
  <c r="D52" i="1"/>
  <c r="E52" i="1" s="1"/>
  <c r="D51" i="1"/>
  <c r="E51" i="1"/>
  <c r="D48" i="1"/>
  <c r="E48" i="1"/>
  <c r="D47" i="1"/>
  <c r="E47" i="1"/>
  <c r="D46" i="1"/>
  <c r="E46" i="1"/>
  <c r="D45" i="1"/>
  <c r="E45" i="1"/>
  <c r="D44" i="1"/>
  <c r="E44" i="1" s="1"/>
  <c r="D43" i="1"/>
  <c r="E43" i="1"/>
  <c r="D42" i="1"/>
  <c r="E42" i="1"/>
  <c r="D41" i="1"/>
  <c r="E41" i="1"/>
  <c r="D40" i="1"/>
  <c r="E40" i="1"/>
  <c r="D37" i="1"/>
  <c r="E37" i="1"/>
  <c r="D36" i="1"/>
  <c r="E36" i="1"/>
  <c r="D35" i="1"/>
  <c r="E35" i="1"/>
  <c r="D34" i="1"/>
  <c r="E34" i="1"/>
  <c r="E33" i="1"/>
  <c r="D33" i="1"/>
  <c r="D32" i="1"/>
  <c r="E32" i="1"/>
  <c r="D31" i="1"/>
  <c r="E31" i="1"/>
  <c r="D30" i="1"/>
  <c r="E30" i="1"/>
  <c r="D29" i="1"/>
  <c r="E29" i="1"/>
  <c r="D28" i="1"/>
  <c r="E28" i="1"/>
  <c r="E27" i="1"/>
  <c r="D27" i="1"/>
  <c r="D26" i="1"/>
  <c r="E26" i="1" s="1"/>
  <c r="D25" i="1"/>
  <c r="E25" i="1"/>
  <c r="D24" i="1"/>
  <c r="E24" i="1"/>
  <c r="D23" i="1"/>
  <c r="E23" i="1"/>
  <c r="D22" i="1"/>
  <c r="E22" i="1"/>
  <c r="D19" i="1"/>
  <c r="E19" i="1"/>
  <c r="D18" i="1"/>
  <c r="E18" i="1" s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E9" i="1"/>
  <c r="D9" i="1"/>
  <c r="D8" i="1"/>
  <c r="E8" i="1"/>
  <c r="D7" i="1"/>
  <c r="E7" i="1"/>
  <c r="D6" i="1"/>
  <c r="E6" i="1"/>
</calcChain>
</file>

<file path=xl/sharedStrings.xml><?xml version="1.0" encoding="utf-8"?>
<sst xmlns="http://schemas.openxmlformats.org/spreadsheetml/2006/main" count="210" uniqueCount="210">
  <si>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</si>
  <si>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</si>
  <si>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</si>
  <si>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</si>
  <si>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</si>
  <si>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</si>
  <si>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</si>
  <si>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</si>
  <si>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</si>
  <si>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</si>
  <si>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</si>
  <si>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</si>
  <si>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</si>
  <si>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</si>
  <si>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</si>
  <si>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</si>
  <si>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</si>
  <si>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</si>
  <si>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</si>
  <si>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</si>
  <si>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</si>
  <si>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</si>
  <si>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</si>
  <si>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</si>
  <si>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</si>
  <si>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</si>
  <si>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</si>
  <si>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</si>
  <si>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</si>
  <si>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</si>
  <si>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</si>
  <si>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</si>
  <si>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</si>
  <si>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</si>
  <si>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</si>
  <si>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</si>
  <si>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</si>
  <si>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</si>
  <si>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</si>
  <si>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</si>
  <si>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</si>
  <si>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</si>
  <si>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</si>
  <si>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</si>
  <si>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</si>
  <si>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</si>
  <si>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</si>
  <si>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</si>
  <si>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</si>
  <si>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</si>
  <si>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</si>
  <si>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</si>
  <si>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</si>
  <si>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</si>
  <si>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</si>
  <si>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</si>
  <si>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</si>
  <si>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</si>
  <si>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</si>
  <si>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</si>
  <si>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</si>
  <si>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</si>
  <si>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</si>
  <si>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</si>
  <si>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</si>
  <si>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</si>
  <si>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</si>
  <si>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</si>
  <si>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</si>
  <si>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</si>
  <si>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</si>
  <si>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</si>
  <si>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</si>
  <si>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</si>
  <si>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</si>
  <si>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</si>
  <si>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</si>
  <si>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</si>
  <si>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</si>
  <si>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</si>
  <si>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</si>
  <si>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</si>
  <si>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</si>
  <si>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</si>
  <si>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</si>
  <si>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</si>
  <si>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</si>
  <si>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</si>
  <si>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</si>
  <si>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</si>
  <si>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</si>
  <si>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</si>
  <si>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</si>
  <si>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</si>
  <si>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</si>
  <si>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</si>
  <si>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</si>
  <si>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</si>
  <si>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</si>
  <si>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</si>
  <si>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</si>
  <si>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</si>
  <si>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</si>
  <si>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</si>
  <si>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</si>
  <si>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</si>
  <si>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</si>
  <si>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</si>
  <si>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</si>
  <si>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</si>
  <si>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</si>
  <si>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</si>
  <si>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</si>
  <si>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</si>
  <si>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</si>
  <si>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</si>
  <si>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</si>
  <si>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</si>
  <si>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</si>
  <si>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</si>
  <si>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</si>
  <si>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</si>
  <si>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</si>
  <si>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</si>
  <si>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</si>
  <si>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</si>
  <si>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</si>
  <si>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</si>
  <si>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</si>
  <si>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</si>
  <si>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</si>
  <si>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</si>
  <si>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</si>
  <si>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</si>
  <si>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</si>
  <si>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3-1/2 IN K OXY C &amp; C x 20 FT (1)</t>
  </si>
  <si>
    <t>4 IN K OXY C &amp; C x 20 FT (1)</t>
  </si>
  <si>
    <t>KC50020</t>
  </si>
  <si>
    <t>5 IN K OXY C &amp; C x 20 FT (1)</t>
  </si>
  <si>
    <t>100KO06010</t>
  </si>
  <si>
    <t>6 IN K OXY C &amp; C x 20 FT (1)</t>
  </si>
  <si>
    <t>KC80020</t>
  </si>
  <si>
    <t>8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</si>
  <si>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</si>
  <si>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</si>
  <si>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</si>
  <si>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</si>
  <si>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</si>
  <si>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</si>
  <si>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</si>
  <si>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</si>
  <si>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</si>
  <si>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</si>
  <si>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</si>
  <si>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</si>
  <si>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</si>
  <si>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</si>
  <si>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</si>
  <si>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</si>
  <si>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</si>
  <si>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</si>
  <si>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</si>
  <si>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</si>
  <si>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</si>
  <si>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</si>
  <si>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</si>
  <si>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</si>
  <si>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</si>
  <si>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</si>
  <si>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</si>
  <si>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</si>
  <si>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</si>
  <si>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</si>
  <si>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</si>
  <si>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</si>
  <si>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</si>
  <si>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</si>
  <si>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</si>
  <si>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</si>
  <si>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</si>
  <si>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</si>
  <si>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</si>
  <si>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</si>
  <si>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</si>
  <si>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</si>
  <si>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</si>
  <si>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5-1/8 IN OD ACR x 20 FT (1)</t>
  </si>
  <si>
    <t>6-1/8 IN ACR X 20 FT (1)</t>
  </si>
  <si>
    <t>8-1/8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</si>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</sst>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BF4683FF-06F5-44A6-8BB3-370FE49C7C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0D08E2A-085F-4F30-93E9-71EF52D77C0C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CT030426.2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March</a:t>
          </a:r>
          <a:r>
            <a:rPr lang="en-US" sz="1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4</a:t>
          </a: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, 2026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CT012926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2DA59F2-8F7B-45C9-9041-BE490065576F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521A609-FA0B-433F-9184-EE6C1E4E24FB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95C8C4-CC4C-BA3A-9A03-046D4613C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9427CD-224F-351A-7A57-30A45D6888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BFD0-74F6-4DC4-870B-7FCD1E9482C9}">
  <sheetPr>
    <pageSetUpPr fitToPage="1"/>
  </sheetPr>
  <dimension ref="A1:H216"/>
  <sheetViews>
    <sheetView tabSelected="1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5.45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7.99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7.06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11.55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16.98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30.56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38.79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60.69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93.77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130.9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219.16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296.26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402.29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770.12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5.45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7.99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7.06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14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11.55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16.98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30.56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38.79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60.69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93.77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130.9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170.76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219.16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296.26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402.29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770.12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5.55</v>
      </c>
      <c r="D40" s="24">
        <f t="shared" ref="D40:D48" si="4">$E$2</f>
        <v>0</v>
      </c>
      <c r="E40" s="25">
        <f t="shared" ref="E40:E48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8.2200000000000006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11.96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15.33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19.07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27.29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37.08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47.72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>
        <v>75.989999999999995</v>
      </c>
      <c r="D48" s="24">
        <f t="shared" si="4"/>
        <v>0</v>
      </c>
      <c r="E48" s="25">
        <f t="shared" si="5"/>
        <v>0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51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52</v>
      </c>
      <c r="C51" s="23">
        <v>5.25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53</v>
      </c>
      <c r="C52" s="23">
        <v>8.48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54</v>
      </c>
      <c r="C53" s="23">
        <v>13.11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55</v>
      </c>
      <c r="C54" s="23">
        <v>26.8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56</v>
      </c>
      <c r="C55" s="23">
        <v>36.880000000000003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57</v>
      </c>
      <c r="C56" s="23">
        <v>56.7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58</v>
      </c>
      <c r="C57" s="23">
        <v>83.69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59</v>
      </c>
      <c r="C58" s="23">
        <v>111.08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60</v>
      </c>
      <c r="C59" s="23">
        <v>204.71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61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62</v>
      </c>
      <c r="C62" s="23">
        <v>5.25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63</v>
      </c>
      <c r="C63" s="23">
        <v>8.48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64</v>
      </c>
      <c r="C64" s="23">
        <v>13.11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65</v>
      </c>
      <c r="C65" s="23">
        <v>26.8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66</v>
      </c>
      <c r="C66" s="23">
        <v>36.880000000000003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67</v>
      </c>
      <c r="C67" s="23">
        <v>56.7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68</v>
      </c>
      <c r="C68" s="23">
        <v>83.69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69</v>
      </c>
      <c r="C69" s="23">
        <v>111.08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70</v>
      </c>
      <c r="C70" s="23">
        <v>204.71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71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72</v>
      </c>
      <c r="C73" s="23">
        <v>13.11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73</v>
      </c>
      <c r="C74" s="23">
        <v>24.27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74</v>
      </c>
      <c r="C75" s="23">
        <v>31.47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75</v>
      </c>
      <c r="C76" s="23">
        <v>39.56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76</v>
      </c>
      <c r="C77" s="23">
        <v>52.19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77</v>
      </c>
      <c r="C78" s="23">
        <v>76.88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78</v>
      </c>
      <c r="C79" s="23">
        <v>115.11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79</v>
      </c>
      <c r="C80" s="23">
        <v>158.88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80</v>
      </c>
      <c r="C81" s="23">
        <v>276.8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81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82</v>
      </c>
      <c r="C84" s="23">
        <v>6.26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83</v>
      </c>
      <c r="C85" s="23">
        <v>11.16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84</v>
      </c>
      <c r="C86" s="23">
        <v>13.11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85</v>
      </c>
      <c r="C87" s="23">
        <v>16.149999999999999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86</v>
      </c>
      <c r="C88" s="23">
        <v>24.27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87</v>
      </c>
      <c r="C89" s="23">
        <v>31.47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88</v>
      </c>
      <c r="C90" s="23">
        <v>39.56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89</v>
      </c>
      <c r="C91" s="23">
        <v>52.19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90</v>
      </c>
      <c r="C92" s="23">
        <v>76.88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91</v>
      </c>
      <c r="C93" s="23">
        <v>115.11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92</v>
      </c>
      <c r="C94" s="23">
        <v>158.88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93</v>
      </c>
      <c r="C95" s="23">
        <v>203.22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94</v>
      </c>
      <c r="C96" s="23">
        <v>276.8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95</v>
      </c>
      <c r="C97" s="23">
        <v>389.16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96</v>
      </c>
      <c r="C98" s="23">
        <v>576.49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97</v>
      </c>
      <c r="C99" s="23">
        <v>1079.3499999999999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98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99</v>
      </c>
      <c r="C102" s="23">
        <v>6.51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100</v>
      </c>
      <c r="C103" s="23">
        <v>6.51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101</v>
      </c>
      <c r="C104" s="23">
        <v>11.7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102</v>
      </c>
      <c r="C105" s="23">
        <v>11.7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103</v>
      </c>
      <c r="C106" s="23">
        <v>14.34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104</v>
      </c>
      <c r="C107" s="23">
        <v>14.34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105</v>
      </c>
      <c r="C108" s="23">
        <v>17.7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106</v>
      </c>
      <c r="C109" s="23">
        <v>25.55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107</v>
      </c>
      <c r="C110" s="23">
        <v>25.55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108</v>
      </c>
      <c r="C111" s="23">
        <v>33.92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109</v>
      </c>
      <c r="C112" s="23">
        <v>33.92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110</v>
      </c>
      <c r="C113" s="23">
        <v>43.52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111</v>
      </c>
      <c r="C114" s="23">
        <v>43.52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112</v>
      </c>
      <c r="C115" s="23">
        <v>56.59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113</v>
      </c>
      <c r="C116" s="23">
        <v>56.59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114</v>
      </c>
      <c r="C117" s="23">
        <v>86.79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115</v>
      </c>
      <c r="C118" s="23">
        <v>86.79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116</v>
      </c>
      <c r="B120" s="17"/>
      <c r="C120" s="29"/>
      <c r="D120" s="29"/>
      <c r="E120" s="29"/>
      <c r="F120" s="3"/>
    </row>
    <row r="121" spans="1:6" x14ac:dyDescent="0.2">
      <c r="A121" s="35" t="s">
        <v>117</v>
      </c>
      <c r="B121" s="22" t="s">
        <v>118</v>
      </c>
      <c r="C121" s="23">
        <v>16.63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119</v>
      </c>
      <c r="C122" s="23">
        <v>67.06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120</v>
      </c>
      <c r="C123" s="23">
        <v>103.2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121</v>
      </c>
      <c r="C124" s="23">
        <v>156.96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122</v>
      </c>
      <c r="C125" s="23">
        <v>218.35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123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124</v>
      </c>
      <c r="C128" s="23">
        <v>6.88</v>
      </c>
      <c r="D128" s="24">
        <f t="shared" ref="D128:D143" si="16">$E$2</f>
        <v>0</v>
      </c>
      <c r="E128" s="25">
        <f t="shared" ref="E128:E143" si="17">C128*D128</f>
        <v>0</v>
      </c>
      <c r="F128" s="3"/>
    </row>
    <row r="129" spans="1:6" x14ac:dyDescent="0.2">
      <c r="A129" s="35">
        <v>347</v>
      </c>
      <c r="B129" s="22" t="s">
        <v>125</v>
      </c>
      <c r="C129" s="23">
        <v>12.28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126</v>
      </c>
      <c r="C130" s="23">
        <v>14.26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127</v>
      </c>
      <c r="C131" s="23">
        <v>18.170000000000002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128</v>
      </c>
      <c r="C132" s="23">
        <v>25.85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129</v>
      </c>
      <c r="C133" s="23">
        <v>34.64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130</v>
      </c>
      <c r="C134" s="23">
        <v>41.72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131</v>
      </c>
      <c r="C135" s="23">
        <v>54.49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132</v>
      </c>
      <c r="C136" s="23">
        <v>80.930000000000007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133</v>
      </c>
      <c r="C137" s="23">
        <v>120.53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134</v>
      </c>
      <c r="C138" s="23">
        <v>163.51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709</v>
      </c>
      <c r="B139" s="22" t="s">
        <v>135</v>
      </c>
      <c r="C139" s="23">
        <v>212.4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>
        <v>1155</v>
      </c>
      <c r="B140" s="22" t="s">
        <v>136</v>
      </c>
      <c r="C140" s="23">
        <v>294.01</v>
      </c>
      <c r="D140" s="24">
        <f t="shared" si="16"/>
        <v>0</v>
      </c>
      <c r="E140" s="25">
        <f t="shared" si="17"/>
        <v>0</v>
      </c>
      <c r="F140" s="3"/>
    </row>
    <row r="141" spans="1:6" x14ac:dyDescent="0.2">
      <c r="A141" s="37" t="s">
        <v>137</v>
      </c>
      <c r="B141" s="36" t="s">
        <v>138</v>
      </c>
      <c r="C141" s="23">
        <v>498.2</v>
      </c>
      <c r="D141" s="24">
        <f t="shared" si="16"/>
        <v>0</v>
      </c>
      <c r="E141" s="25">
        <f t="shared" si="17"/>
        <v>0</v>
      </c>
      <c r="F141" s="3"/>
    </row>
    <row r="142" spans="1:6" x14ac:dyDescent="0.2">
      <c r="A142" s="35" t="s">
        <v>139</v>
      </c>
      <c r="B142" s="36" t="s">
        <v>140</v>
      </c>
      <c r="C142" s="23">
        <v>749.19</v>
      </c>
      <c r="D142" s="24">
        <f t="shared" si="16"/>
        <v>0</v>
      </c>
      <c r="E142" s="25">
        <f t="shared" si="17"/>
        <v>0</v>
      </c>
      <c r="F142" s="3"/>
    </row>
    <row r="143" spans="1:6" x14ac:dyDescent="0.2">
      <c r="A143" s="37" t="s">
        <v>141</v>
      </c>
      <c r="B143" s="36" t="s">
        <v>142</v>
      </c>
      <c r="C143" s="23">
        <v>1381.81</v>
      </c>
      <c r="D143" s="24">
        <f t="shared" si="16"/>
        <v>0</v>
      </c>
      <c r="E143" s="25">
        <f t="shared" si="17"/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143</v>
      </c>
      <c r="B145" s="17"/>
      <c r="C145" s="29"/>
      <c r="D145" s="29"/>
      <c r="E145" s="29"/>
      <c r="F145" s="3"/>
    </row>
    <row r="146" spans="1:6" x14ac:dyDescent="0.2">
      <c r="A146" s="35">
        <v>66634</v>
      </c>
      <c r="B146" s="22" t="s">
        <v>144</v>
      </c>
      <c r="C146" s="23">
        <v>14.26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66635</v>
      </c>
      <c r="B147" s="22" t="s">
        <v>145</v>
      </c>
      <c r="C147" s="23">
        <v>25.85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/>
      <c r="C148" s="23"/>
      <c r="D148" s="24"/>
      <c r="E148" s="25"/>
      <c r="F148" s="3"/>
    </row>
    <row r="149" spans="1:6" ht="15" x14ac:dyDescent="0.25">
      <c r="A149" s="17" t="s">
        <v>146</v>
      </c>
      <c r="B149" s="17"/>
      <c r="C149" s="29"/>
      <c r="D149" s="29"/>
      <c r="E149" s="29"/>
      <c r="F149" s="3"/>
    </row>
    <row r="150" spans="1:6" x14ac:dyDescent="0.2">
      <c r="A150" s="35">
        <v>211</v>
      </c>
      <c r="B150" s="22" t="s">
        <v>147</v>
      </c>
      <c r="C150" s="23">
        <v>28.44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>
        <v>212</v>
      </c>
      <c r="B151" s="22" t="s">
        <v>148</v>
      </c>
      <c r="C151" s="23">
        <v>35.69</v>
      </c>
      <c r="D151" s="24">
        <f>$E$2</f>
        <v>0</v>
      </c>
      <c r="E151" s="25">
        <f>C151*D151</f>
        <v>0</v>
      </c>
      <c r="F151" s="3"/>
    </row>
    <row r="152" spans="1:6" x14ac:dyDescent="0.2">
      <c r="A152" s="35">
        <v>213</v>
      </c>
      <c r="B152" s="22" t="s">
        <v>149</v>
      </c>
      <c r="C152" s="23">
        <v>46.86</v>
      </c>
      <c r="D152" s="24">
        <f>$E$2</f>
        <v>0</v>
      </c>
      <c r="E152" s="25">
        <f>C152*D152</f>
        <v>0</v>
      </c>
      <c r="F152" s="3"/>
    </row>
    <row r="153" spans="1:6" x14ac:dyDescent="0.2">
      <c r="A153" s="35">
        <v>267</v>
      </c>
      <c r="B153" s="22" t="s">
        <v>150</v>
      </c>
      <c r="C153" s="23">
        <v>82.73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1157</v>
      </c>
      <c r="B154" s="22" t="s">
        <v>151</v>
      </c>
      <c r="C154" s="23">
        <v>144.05000000000001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/>
      <c r="C155" s="23"/>
      <c r="D155" s="24"/>
      <c r="E155" s="25"/>
      <c r="F155" s="3"/>
    </row>
    <row r="156" spans="1:6" ht="15" x14ac:dyDescent="0.25">
      <c r="A156" s="17" t="s">
        <v>152</v>
      </c>
      <c r="B156" s="17"/>
      <c r="C156" s="29"/>
      <c r="D156" s="29"/>
      <c r="E156" s="29"/>
      <c r="F156" s="3"/>
    </row>
    <row r="157" spans="1:6" x14ac:dyDescent="0.2">
      <c r="A157" s="35">
        <v>215</v>
      </c>
      <c r="B157" s="22" t="s">
        <v>153</v>
      </c>
      <c r="C157" s="23">
        <v>28.44</v>
      </c>
      <c r="D157" s="24">
        <f>$E$2</f>
        <v>0</v>
      </c>
      <c r="E157" s="25">
        <f>C157*D157</f>
        <v>0</v>
      </c>
      <c r="F157" s="3"/>
    </row>
    <row r="158" spans="1:6" x14ac:dyDescent="0.2">
      <c r="A158" s="35">
        <v>216</v>
      </c>
      <c r="B158" s="22" t="s">
        <v>154</v>
      </c>
      <c r="C158" s="23">
        <v>35.69</v>
      </c>
      <c r="D158" s="24">
        <f>$E$2</f>
        <v>0</v>
      </c>
      <c r="E158" s="25">
        <f>C158*D158</f>
        <v>0</v>
      </c>
      <c r="F158" s="3"/>
    </row>
    <row r="159" spans="1:6" x14ac:dyDescent="0.2">
      <c r="A159" s="35">
        <v>217</v>
      </c>
      <c r="B159" s="22" t="s">
        <v>155</v>
      </c>
      <c r="C159" s="23">
        <v>46.86</v>
      </c>
      <c r="D159" s="24">
        <f>$E$2</f>
        <v>0</v>
      </c>
      <c r="E159" s="25">
        <f>C159*D159</f>
        <v>0</v>
      </c>
      <c r="F159" s="3"/>
    </row>
    <row r="160" spans="1:6" x14ac:dyDescent="0.2">
      <c r="A160" s="35">
        <v>268</v>
      </c>
      <c r="B160" s="22" t="s">
        <v>156</v>
      </c>
      <c r="C160" s="23">
        <v>82.73</v>
      </c>
      <c r="D160" s="24">
        <f>$E$2</f>
        <v>0</v>
      </c>
      <c r="E160" s="25">
        <f>C160*D160</f>
        <v>0</v>
      </c>
      <c r="F160" s="3"/>
    </row>
    <row r="161" spans="1:6" x14ac:dyDescent="0.2">
      <c r="A161" s="35">
        <v>219</v>
      </c>
      <c r="B161" s="22" t="s">
        <v>157</v>
      </c>
      <c r="C161" s="23">
        <v>144.05000000000001</v>
      </c>
      <c r="D161" s="24">
        <f>$E$2</f>
        <v>0</v>
      </c>
      <c r="E161" s="25">
        <f>C161*D161</f>
        <v>0</v>
      </c>
      <c r="F161" s="3"/>
    </row>
    <row r="162" spans="1:6" x14ac:dyDescent="0.2">
      <c r="C162" s="23"/>
      <c r="F162" s="3"/>
    </row>
    <row r="163" spans="1:6" ht="15" x14ac:dyDescent="0.25">
      <c r="A163" s="17" t="s">
        <v>158</v>
      </c>
      <c r="B163" s="17"/>
      <c r="C163" s="29"/>
      <c r="D163" s="29"/>
      <c r="E163" s="29"/>
      <c r="F163" s="3"/>
    </row>
    <row r="164" spans="1:6" x14ac:dyDescent="0.2">
      <c r="A164" s="35">
        <v>2680</v>
      </c>
      <c r="B164" s="22" t="s">
        <v>159</v>
      </c>
      <c r="C164" s="23">
        <v>7.71</v>
      </c>
      <c r="D164" s="24">
        <f t="shared" ref="D164:D176" si="18">$E$2</f>
        <v>0</v>
      </c>
      <c r="E164" s="25">
        <f t="shared" ref="E164:E176" si="19">C164*D164</f>
        <v>0</v>
      </c>
      <c r="F164" s="3"/>
    </row>
    <row r="165" spans="1:6" x14ac:dyDescent="0.2">
      <c r="A165" s="35">
        <v>2681</v>
      </c>
      <c r="B165" s="22" t="s">
        <v>160</v>
      </c>
      <c r="C165" s="23">
        <v>5.81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4638</v>
      </c>
      <c r="B166" s="22" t="s">
        <v>161</v>
      </c>
      <c r="C166" s="23">
        <v>8.7799999999999994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1857</v>
      </c>
      <c r="B167" s="22" t="s">
        <v>162</v>
      </c>
      <c r="C167" s="23">
        <v>11.37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64929</v>
      </c>
      <c r="B168" s="22" t="s">
        <v>163</v>
      </c>
      <c r="C168" s="23">
        <v>15.21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1856</v>
      </c>
      <c r="B169" s="22" t="s">
        <v>164</v>
      </c>
      <c r="C169" s="23">
        <v>18.07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1855</v>
      </c>
      <c r="B170" s="22" t="s">
        <v>165</v>
      </c>
      <c r="C170" s="23">
        <v>26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2682</v>
      </c>
      <c r="B171" s="22" t="s">
        <v>166</v>
      </c>
      <c r="C171" s="23">
        <v>34.64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2683</v>
      </c>
      <c r="B172" s="22" t="s">
        <v>167</v>
      </c>
      <c r="C172" s="23">
        <v>45.02</v>
      </c>
      <c r="D172" s="24">
        <f t="shared" si="18"/>
        <v>0</v>
      </c>
      <c r="E172" s="25">
        <f t="shared" si="19"/>
        <v>0</v>
      </c>
      <c r="F172" s="3"/>
    </row>
    <row r="173" spans="1:6" x14ac:dyDescent="0.2">
      <c r="A173" s="35">
        <v>64632</v>
      </c>
      <c r="B173" s="22" t="s">
        <v>168</v>
      </c>
      <c r="C173" s="23">
        <v>67.87</v>
      </c>
      <c r="D173" s="24">
        <f t="shared" si="18"/>
        <v>0</v>
      </c>
      <c r="E173" s="25">
        <f t="shared" si="19"/>
        <v>0</v>
      </c>
      <c r="F173" s="3"/>
    </row>
    <row r="174" spans="1:6" x14ac:dyDescent="0.2">
      <c r="A174" s="35">
        <v>64633</v>
      </c>
      <c r="B174" s="22" t="s">
        <v>169</v>
      </c>
      <c r="C174" s="23">
        <v>98.9</v>
      </c>
      <c r="D174" s="24">
        <f t="shared" si="18"/>
        <v>0</v>
      </c>
      <c r="E174" s="25">
        <f t="shared" si="19"/>
        <v>0</v>
      </c>
      <c r="F174" s="3"/>
    </row>
    <row r="175" spans="1:6" x14ac:dyDescent="0.2">
      <c r="A175" s="35">
        <v>64634</v>
      </c>
      <c r="B175" s="22" t="s">
        <v>170</v>
      </c>
      <c r="C175" s="23">
        <v>133.72</v>
      </c>
      <c r="D175" s="24">
        <f t="shared" si="18"/>
        <v>0</v>
      </c>
      <c r="E175" s="25">
        <f t="shared" si="19"/>
        <v>0</v>
      </c>
      <c r="F175" s="3"/>
    </row>
    <row r="176" spans="1:6" x14ac:dyDescent="0.2">
      <c r="A176" s="35">
        <v>68331</v>
      </c>
      <c r="B176" s="22" t="s">
        <v>171</v>
      </c>
      <c r="C176" s="23">
        <v>239.24</v>
      </c>
      <c r="D176" s="24">
        <f t="shared" si="18"/>
        <v>0</v>
      </c>
      <c r="E176" s="25">
        <f t="shared" si="19"/>
        <v>0</v>
      </c>
      <c r="F176" s="3"/>
    </row>
    <row r="177" spans="1:6" ht="15" x14ac:dyDescent="0.25">
      <c r="A177" s="38"/>
      <c r="B177" s="38"/>
      <c r="C177" s="23"/>
      <c r="F177" s="3"/>
    </row>
    <row r="178" spans="1:6" ht="15" x14ac:dyDescent="0.25">
      <c r="A178" s="17" t="s">
        <v>172</v>
      </c>
      <c r="B178" s="17"/>
      <c r="C178" s="29"/>
      <c r="D178" s="29"/>
      <c r="E178" s="29"/>
      <c r="F178" s="3"/>
    </row>
    <row r="179" spans="1:6" x14ac:dyDescent="0.2">
      <c r="A179" s="21">
        <v>221</v>
      </c>
      <c r="B179" s="22" t="s">
        <v>173</v>
      </c>
      <c r="C179" s="23">
        <v>5.81</v>
      </c>
      <c r="D179" s="24">
        <f t="shared" ref="D179:D194" si="20">$E$2</f>
        <v>0</v>
      </c>
      <c r="E179" s="25">
        <f t="shared" ref="E179:E194" si="21">C179*D179</f>
        <v>0</v>
      </c>
      <c r="F179" s="3"/>
    </row>
    <row r="180" spans="1:6" x14ac:dyDescent="0.2">
      <c r="A180" s="21">
        <v>222</v>
      </c>
      <c r="B180" s="22" t="s">
        <v>174</v>
      </c>
      <c r="C180" s="23">
        <v>8.7799999999999994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223</v>
      </c>
      <c r="B181" s="22" t="s">
        <v>175</v>
      </c>
      <c r="C181" s="23">
        <v>11.37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224</v>
      </c>
      <c r="B182" s="22" t="s">
        <v>176</v>
      </c>
      <c r="C182" s="23">
        <v>15.21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225</v>
      </c>
      <c r="B183" s="22" t="s">
        <v>177</v>
      </c>
      <c r="C183" s="23">
        <v>18.07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226</v>
      </c>
      <c r="B184" s="22" t="s">
        <v>178</v>
      </c>
      <c r="C184" s="23">
        <v>26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227</v>
      </c>
      <c r="B185" s="22" t="s">
        <v>179</v>
      </c>
      <c r="C185" s="23">
        <v>34.64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228</v>
      </c>
      <c r="B186" s="22" t="s">
        <v>180</v>
      </c>
      <c r="C186" s="23">
        <v>45.02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229</v>
      </c>
      <c r="B187" s="22" t="s">
        <v>181</v>
      </c>
      <c r="C187" s="23">
        <v>67.87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A188" s="21">
        <v>230</v>
      </c>
      <c r="B188" s="22" t="s">
        <v>182</v>
      </c>
      <c r="C188" s="23">
        <v>98.9</v>
      </c>
      <c r="D188" s="24">
        <f t="shared" si="20"/>
        <v>0</v>
      </c>
      <c r="E188" s="25">
        <f t="shared" si="21"/>
        <v>0</v>
      </c>
      <c r="F188" s="3"/>
    </row>
    <row r="189" spans="1:6" x14ac:dyDescent="0.2">
      <c r="A189" s="21">
        <v>231</v>
      </c>
      <c r="B189" s="22" t="s">
        <v>183</v>
      </c>
      <c r="C189" s="23">
        <v>133.72</v>
      </c>
      <c r="D189" s="24">
        <f t="shared" si="20"/>
        <v>0</v>
      </c>
      <c r="E189" s="25">
        <f t="shared" si="21"/>
        <v>0</v>
      </c>
      <c r="F189" s="3"/>
    </row>
    <row r="190" spans="1:6" x14ac:dyDescent="0.2">
      <c r="A190" s="21">
        <v>65276</v>
      </c>
      <c r="B190" s="22" t="s">
        <v>184</v>
      </c>
      <c r="C190" s="23">
        <v>176.5</v>
      </c>
      <c r="D190" s="24">
        <f t="shared" si="20"/>
        <v>0</v>
      </c>
      <c r="E190" s="25">
        <f t="shared" si="21"/>
        <v>0</v>
      </c>
      <c r="F190" s="3"/>
    </row>
    <row r="191" spans="1:6" x14ac:dyDescent="0.2">
      <c r="A191" s="21">
        <v>232</v>
      </c>
      <c r="B191" s="22" t="s">
        <v>185</v>
      </c>
      <c r="C191" s="23">
        <v>239.24</v>
      </c>
      <c r="D191" s="24">
        <f t="shared" si="20"/>
        <v>0</v>
      </c>
      <c r="E191" s="25">
        <f t="shared" si="21"/>
        <v>0</v>
      </c>
      <c r="F191" s="3"/>
    </row>
    <row r="192" spans="1:6" x14ac:dyDescent="0.2">
      <c r="A192" s="21">
        <v>5884</v>
      </c>
      <c r="B192" s="22" t="s">
        <v>186</v>
      </c>
      <c r="C192" s="23">
        <v>496.12</v>
      </c>
      <c r="D192" s="24">
        <f t="shared" si="20"/>
        <v>0</v>
      </c>
      <c r="E192" s="25">
        <f t="shared" si="21"/>
        <v>0</v>
      </c>
      <c r="F192" s="3"/>
    </row>
    <row r="193" spans="1:6" x14ac:dyDescent="0.2">
      <c r="A193" s="21">
        <v>1001702</v>
      </c>
      <c r="B193" s="22" t="s">
        <v>187</v>
      </c>
      <c r="C193" s="23">
        <v>547.83000000000004</v>
      </c>
      <c r="D193" s="24">
        <f t="shared" si="20"/>
        <v>0</v>
      </c>
      <c r="E193" s="25">
        <f t="shared" si="21"/>
        <v>0</v>
      </c>
      <c r="F193" s="3"/>
    </row>
    <row r="194" spans="1:6" x14ac:dyDescent="0.2">
      <c r="A194" s="21">
        <v>68132</v>
      </c>
      <c r="B194" s="22" t="s">
        <v>188</v>
      </c>
      <c r="C194" s="23">
        <v>1028.47</v>
      </c>
      <c r="D194" s="24">
        <f t="shared" si="20"/>
        <v>0</v>
      </c>
      <c r="E194" s="25">
        <f t="shared" si="21"/>
        <v>0</v>
      </c>
      <c r="F194" s="3"/>
    </row>
    <row r="195" spans="1:6" x14ac:dyDescent="0.2">
      <c r="A195" s="21"/>
      <c r="B195" s="22"/>
      <c r="C195" s="23"/>
      <c r="D195" s="24"/>
      <c r="E195" s="25"/>
      <c r="F195" s="3"/>
    </row>
    <row r="196" spans="1:6" ht="15" x14ac:dyDescent="0.25">
      <c r="A196" s="17" t="s">
        <v>189</v>
      </c>
      <c r="B196" s="17"/>
      <c r="C196" s="29"/>
      <c r="D196" s="29"/>
      <c r="E196" s="29"/>
      <c r="F196" s="3"/>
    </row>
    <row r="197" spans="1:6" x14ac:dyDescent="0.2">
      <c r="A197" s="35">
        <v>233</v>
      </c>
      <c r="B197" s="22" t="s">
        <v>190</v>
      </c>
      <c r="C197" s="23">
        <v>139.29</v>
      </c>
      <c r="D197" s="24">
        <f t="shared" ref="D197:D216" si="22">$E$2</f>
        <v>0</v>
      </c>
      <c r="E197" s="25">
        <f t="shared" ref="E197:E216" si="23">C197*D197</f>
        <v>0</v>
      </c>
      <c r="F197" s="3"/>
    </row>
    <row r="198" spans="1:6" x14ac:dyDescent="0.2">
      <c r="A198" s="35">
        <v>234</v>
      </c>
      <c r="B198" s="22" t="s">
        <v>191</v>
      </c>
      <c r="C198" s="23">
        <v>162.82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235</v>
      </c>
      <c r="B199" s="22" t="s">
        <v>192</v>
      </c>
      <c r="C199" s="23">
        <v>185.44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2554</v>
      </c>
      <c r="B200" s="22" t="s">
        <v>193</v>
      </c>
      <c r="C200" s="23">
        <v>385.73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236</v>
      </c>
      <c r="B201" s="22" t="s">
        <v>194</v>
      </c>
      <c r="C201" s="23">
        <v>251.5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63738</v>
      </c>
      <c r="B202" s="22" t="s">
        <v>195</v>
      </c>
      <c r="C202" s="23">
        <v>518.34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237</v>
      </c>
      <c r="B203" s="22" t="s">
        <v>196</v>
      </c>
      <c r="C203" s="23">
        <v>262.19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2555</v>
      </c>
      <c r="B204" s="22" t="s">
        <v>197</v>
      </c>
      <c r="C204" s="23">
        <v>561.47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238</v>
      </c>
      <c r="B205" s="22" t="s">
        <v>198</v>
      </c>
      <c r="C205" s="23">
        <v>373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2556</v>
      </c>
      <c r="B206" s="22" t="s">
        <v>199</v>
      </c>
      <c r="C206" s="23">
        <v>775.88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239</v>
      </c>
      <c r="B207" s="22" t="s">
        <v>200</v>
      </c>
      <c r="C207" s="23">
        <v>499.31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3198</v>
      </c>
      <c r="B208" s="22" t="s">
        <v>201</v>
      </c>
      <c r="C208" s="23">
        <v>1038.46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240</v>
      </c>
      <c r="B209" s="22" t="s">
        <v>202</v>
      </c>
      <c r="C209" s="23">
        <v>595.70000000000005</v>
      </c>
      <c r="D209" s="24">
        <f t="shared" si="22"/>
        <v>0</v>
      </c>
      <c r="E209" s="25">
        <f t="shared" si="23"/>
        <v>0</v>
      </c>
      <c r="F209" s="3"/>
    </row>
    <row r="210" spans="1:6" x14ac:dyDescent="0.2">
      <c r="A210" s="35">
        <v>63274</v>
      </c>
      <c r="B210" s="22" t="s">
        <v>203</v>
      </c>
      <c r="C210" s="23">
        <v>1249.2</v>
      </c>
      <c r="D210" s="24">
        <f t="shared" si="22"/>
        <v>0</v>
      </c>
      <c r="E210" s="25">
        <f t="shared" si="23"/>
        <v>0</v>
      </c>
      <c r="F210" s="3"/>
    </row>
    <row r="211" spans="1:6" x14ac:dyDescent="0.2">
      <c r="A211" s="35">
        <v>241</v>
      </c>
      <c r="B211" s="22" t="s">
        <v>204</v>
      </c>
      <c r="C211" s="23">
        <v>884.16</v>
      </c>
      <c r="D211" s="24">
        <f t="shared" si="22"/>
        <v>0</v>
      </c>
      <c r="E211" s="25">
        <f t="shared" si="23"/>
        <v>0</v>
      </c>
      <c r="F211" s="3"/>
    </row>
    <row r="212" spans="1:6" x14ac:dyDescent="0.2">
      <c r="A212" s="35">
        <v>63737</v>
      </c>
      <c r="B212" s="22" t="s">
        <v>205</v>
      </c>
      <c r="C212" s="23">
        <v>1863.69</v>
      </c>
      <c r="D212" s="24">
        <f t="shared" si="22"/>
        <v>0</v>
      </c>
      <c r="E212" s="25">
        <f t="shared" si="23"/>
        <v>0</v>
      </c>
      <c r="F212" s="3"/>
    </row>
    <row r="213" spans="1:6" x14ac:dyDescent="0.2">
      <c r="A213" s="35">
        <v>242</v>
      </c>
      <c r="B213" s="22" t="s">
        <v>206</v>
      </c>
      <c r="C213" s="23">
        <v>1324.52</v>
      </c>
      <c r="D213" s="24">
        <f t="shared" si="22"/>
        <v>0</v>
      </c>
      <c r="E213" s="25">
        <f t="shared" si="23"/>
        <v>0</v>
      </c>
      <c r="F213" s="3"/>
    </row>
    <row r="214" spans="1:6" x14ac:dyDescent="0.2">
      <c r="A214" s="35">
        <v>64562</v>
      </c>
      <c r="B214" s="22" t="s">
        <v>207</v>
      </c>
      <c r="C214" s="23">
        <v>2728.68</v>
      </c>
      <c r="D214" s="24">
        <f t="shared" si="22"/>
        <v>0</v>
      </c>
      <c r="E214" s="25">
        <f t="shared" si="23"/>
        <v>0</v>
      </c>
      <c r="F214" s="3"/>
    </row>
    <row r="215" spans="1:6" x14ac:dyDescent="0.2">
      <c r="A215" s="35">
        <v>243</v>
      </c>
      <c r="B215" s="22" t="s">
        <v>208</v>
      </c>
      <c r="C215" s="23">
        <v>2265.67</v>
      </c>
      <c r="D215" s="24">
        <f t="shared" si="22"/>
        <v>0</v>
      </c>
      <c r="E215" s="25">
        <f t="shared" si="23"/>
        <v>0</v>
      </c>
      <c r="F215" s="3"/>
    </row>
    <row r="216" spans="1:6" x14ac:dyDescent="0.2">
      <c r="A216" s="35">
        <v>244</v>
      </c>
      <c r="B216" s="22" t="s">
        <v>209</v>
      </c>
      <c r="C216" s="23">
        <v>2876.28</v>
      </c>
      <c r="D216" s="24">
        <f t="shared" si="22"/>
        <v>0</v>
      </c>
      <c r="E216" s="25">
        <f t="shared" si="23"/>
        <v>0</v>
      </c>
      <c r="F216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2FB12E4011A40B89CBF617FEF30EA" ma:contentTypeVersion="11" ma:contentTypeDescription="Create a new document." ma:contentTypeScope="" ma:versionID="1e2d1cdb387adfe41f22b5b84b091fb7">
  <xsd:schema xmlns:xsd="http://www.w3.org/2001/XMLSchema" xmlns:xs="http://www.w3.org/2001/XMLSchema" xmlns:p="http://schemas.microsoft.com/office/2006/metadata/properties" xmlns:ns2="e81b882b-a545-403a-bfce-11d77e12803c" xmlns:ns3="f1a28837-9e71-484f-bfb3-7ec221d48cd9" targetNamespace="http://schemas.microsoft.com/office/2006/metadata/properties" ma:root="true" ma:fieldsID="f6a16de61b0448782cacdbb7eb2fd6c4" ns2:_="" ns3:_="">
    <xsd:import namespace="e81b882b-a545-403a-bfce-11d77e12803c"/>
    <xsd:import namespace="f1a28837-9e71-484f-bfb3-7ec221d48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b882b-a545-403a-bfce-11d77e128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b91b63-7985-4d74-b511-83efdf04a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8837-9e71-484f-bfb3-7ec221d48c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379097-b38e-4093-90d6-54ea862531e0}" ma:internalName="TaxCatchAll" ma:showField="CatchAllData" ma:web="f1a28837-9e71-484f-bfb3-7ec221d48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28837-9e71-484f-bfb3-7ec221d48cd9" xsi:nil="true"/>
    <lcf76f155ced4ddcb4097134ff3c332f xmlns="e81b882b-a545-403a-bfce-11d77e1280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64E2FA-5CA6-4639-BF57-3803EB17D9C8}"/>
</file>

<file path=customXml/itemProps2.xml><?xml version="1.0" encoding="utf-8"?>
<ds:datastoreItem xmlns:ds="http://schemas.openxmlformats.org/officeDocument/2006/customXml" ds:itemID="{E5D9FB78-4292-4F1A-9BAE-7C51D3AB0B3E}"/>
</file>

<file path=customXml/itemProps3.xml><?xml version="1.0" encoding="utf-8"?>
<ds:datastoreItem xmlns:ds="http://schemas.openxmlformats.org/officeDocument/2006/customXml" ds:itemID="{160BE8DB-4090-44D5-9912-0E5AADC15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2026-03-05T18:58:55Z</dcterms:created>
  <dcterms:modified xsi:type="dcterms:W3CDTF">2026-03-05T18:59:30Z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0x0101000B72FB12E4011A40B89CBF617FEF30EA</vt:lpwstr>
  </property>
</Properties>
</file>