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List Price 3.16.26/"/>
    </mc:Choice>
  </mc:AlternateContent>
  <xr:revisionPtr revIDLastSave="0" documentId="8_{E7524796-9118-455F-B4A6-3EF89152B874}" xr6:coauthVersionLast="47" xr6:coauthVersionMax="47" xr10:uidLastSave="{00000000-0000-0000-0000-000000000000}"/>
  <bookViews>
    <workbookView xWindow="-120" yWindow="-120" windowWidth="29040" windowHeight="15720" xr2:uid="{B44BD467-18A1-4D15-B749-28A6F40EDA13}"/>
  </bookViews>
  <sheets>
    <sheet name="Excel Cent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<sst xmlns="http://schemas.openxmlformats.org/spreadsheetml/2006/main" count="58" uniqueCount="58">
  <si>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</si>
  <si>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IL, IN, KS</t>
  </si>
  <si>
    <t>PC-CENT-</t>
  </si>
  <si>
    <t xml:space="preserve">    YOUR SCH40 Multiplier►</t>
  </si>
  <si>
    <t xml:space="preserve"> YOUR SCH80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</si>
  <si>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</si>
  <si>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</si>
  <si>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</si>
  <si>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</si>
  <si>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</si>
  <si>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</si>
  <si>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</si>
  <si>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</si>
  <si>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</si>
  <si>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</si>
  <si>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</si>
  <si>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</si>
  <si>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</si>
  <si>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</si>
  <si>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</si>
  <si>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</si>
  <si>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</si>
  <si>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</si>
  <si>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</si>
  <si>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</si>
  <si>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</si>
  <si>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</si>
  <si>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</si>
  <si>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</si>
  <si>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</si>
  <si>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</si>
  <si>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</si>
  <si>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</si>
  <si>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</si>
  <si>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</si>
  <si>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</si>
  <si>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</si>
  <si>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</si>
  <si>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</si>
  <si>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</si>
  <si>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</si>
  <si>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</si>
  <si>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</si>
  <si>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</si>
  <si>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</si>
  <si>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</si>
  <si>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</si>
  <si>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</si>
  <si>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</si>
  <si>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</si>
  <si>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</si>
  <si>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</si>
  <si>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</si>
  <si>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</si>
  <si>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</si>
  <si>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PC-CENT-031626</t>
  </si>
  <si>
    <t>Effective: March 16, 2026</t>
  </si>
  <si>
    <t>Supersedes: PC-CENT-022726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</si>
</sst>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38100</xdr:rowOff>
    </xdr:from>
    <xdr:to>
      <xdr:col>3</xdr:col>
      <xdr:colOff>116807</xdr:colOff>
      <xdr:row>9</xdr:row>
      <xdr:rowOff>15717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B2332AF-305E-4564-9B9D-B18AA7FA5835}"/>
            </a:ext>
          </a:extLst>
        </xdr:cNvPr>
        <xdr:cNvGrpSpPr/>
      </xdr:nvGrpSpPr>
      <xdr:grpSpPr>
        <a:xfrm>
          <a:off x="304800" y="2190750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D1D22D1-FC5F-974A-8FC3-2CDBEBC2F1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E0AD842-B061-7950-2792-29BFCE022C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DF44231-7FA3-73FA-97F4-F8E422F138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414288A-65AB-2C62-E6A5-0EC583F294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FB8EF82-D3C5-6652-37E6-2D22AB39FB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0796C5F6-8143-1CC9-6ED3-F0F15CB52C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A076EE31-2CAE-443F-AED3-B8955251C36F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9B08-F5DB-464D-A8D1-8EC8A6EC1BA0}">
  <sheetPr codeName="Sheet4">
    <tabColor theme="8"/>
    <pageSetUpPr fitToPage="1"/>
  </sheetPr>
  <dimension ref="A1:H58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55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56</v>
      </c>
    </row>
    <row r="6" spans="1:8" s="5" customFormat="1" ht="15" customHeight="1" x14ac:dyDescent="0.2">
      <c r="A6" s="1"/>
      <c r="B6" s="1"/>
      <c r="C6" s="1"/>
      <c r="D6" s="8"/>
      <c r="E6" s="9" t="s">
        <v>57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4">
        <v>23.39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37">
        <v>63128</v>
      </c>
      <c r="B14" s="38" t="s">
        <v>13</v>
      </c>
      <c r="C14" s="44">
        <v>28.1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37">
        <v>63129</v>
      </c>
      <c r="B15" s="38" t="s">
        <v>14</v>
      </c>
      <c r="C15" s="44">
        <v>41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37">
        <v>63130</v>
      </c>
      <c r="B16" s="38" t="s">
        <v>15</v>
      </c>
      <c r="C16" s="44">
        <v>59.05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37">
        <v>63131</v>
      </c>
      <c r="B17" s="38" t="s">
        <v>16</v>
      </c>
      <c r="C17" s="44">
        <v>68.459999999999994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37">
        <v>63132</v>
      </c>
      <c r="B18" s="38" t="s">
        <v>17</v>
      </c>
      <c r="C18" s="44">
        <v>85.38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37">
        <v>63133</v>
      </c>
      <c r="B19" s="38" t="s">
        <v>18</v>
      </c>
      <c r="C19" s="44">
        <v>133.83000000000001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37">
        <v>63124</v>
      </c>
      <c r="B20" s="38" t="s">
        <v>19</v>
      </c>
      <c r="C20" s="44">
        <v>163.46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37">
        <v>63134</v>
      </c>
      <c r="B21" s="38" t="s">
        <v>20</v>
      </c>
      <c r="C21" s="44">
        <v>207.49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37">
        <v>63135</v>
      </c>
      <c r="B22" s="18" t="s">
        <v>21</v>
      </c>
      <c r="C22" s="44">
        <v>234.44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37">
        <v>63136</v>
      </c>
      <c r="B23" s="18" t="s">
        <v>22</v>
      </c>
      <c r="C23" s="44">
        <v>331.14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37">
        <v>63137</v>
      </c>
      <c r="B24" s="18" t="s">
        <v>23</v>
      </c>
      <c r="C24" s="44">
        <v>433.1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37"/>
      <c r="C25" s="37"/>
      <c r="D25" s="41"/>
      <c r="E25" s="41"/>
      <c r="F25" s="17"/>
    </row>
    <row r="26" spans="1:6" ht="15" x14ac:dyDescent="0.25">
      <c r="A26" s="42" t="s">
        <v>24</v>
      </c>
      <c r="B26" s="33"/>
      <c r="C26" s="34"/>
      <c r="D26" s="43"/>
      <c r="E26" s="43"/>
      <c r="F26" s="17"/>
    </row>
    <row r="27" spans="1:6" x14ac:dyDescent="0.2">
      <c r="A27" s="37">
        <v>69111</v>
      </c>
      <c r="B27" s="38" t="s">
        <v>25</v>
      </c>
      <c r="C27" s="44">
        <v>23.39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37">
        <v>65328</v>
      </c>
      <c r="B28" s="38" t="s">
        <v>26</v>
      </c>
      <c r="C28" s="44">
        <v>28.1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37">
        <v>65329</v>
      </c>
      <c r="B29" s="38" t="s">
        <v>27</v>
      </c>
      <c r="C29" s="44">
        <v>41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37">
        <v>65330</v>
      </c>
      <c r="B30" s="38" t="s">
        <v>28</v>
      </c>
      <c r="C30" s="44">
        <v>59.05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37">
        <v>64736</v>
      </c>
      <c r="B31" s="38" t="s">
        <v>29</v>
      </c>
      <c r="C31" s="44">
        <v>68.459999999999994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37">
        <v>63569</v>
      </c>
      <c r="B32" s="38" t="s">
        <v>30</v>
      </c>
      <c r="C32" s="44">
        <v>85.38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37">
        <v>66041</v>
      </c>
      <c r="B33" s="38" t="s">
        <v>31</v>
      </c>
      <c r="C33" s="44">
        <v>133.83000000000001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37">
        <v>63570</v>
      </c>
      <c r="B34" s="38" t="s">
        <v>32</v>
      </c>
      <c r="C34" s="44">
        <v>163.46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37">
        <v>66043</v>
      </c>
      <c r="B35" s="38" t="s">
        <v>33</v>
      </c>
      <c r="C35" s="44">
        <v>207.49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37">
        <v>63571</v>
      </c>
      <c r="B36" s="38" t="s">
        <v>34</v>
      </c>
      <c r="C36" s="44">
        <v>234.44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37">
        <v>64731</v>
      </c>
      <c r="B37" s="38" t="s">
        <v>35</v>
      </c>
      <c r="C37" s="44">
        <v>331.14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37">
        <v>64409</v>
      </c>
      <c r="B38" s="38" t="s">
        <v>36</v>
      </c>
      <c r="C38" s="44">
        <v>433.1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37"/>
      <c r="C39" s="37"/>
      <c r="D39" s="40"/>
      <c r="E39" s="39"/>
      <c r="F39" s="17"/>
    </row>
    <row r="40" spans="1:6" ht="15" x14ac:dyDescent="0.25">
      <c r="A40" s="42" t="s">
        <v>37</v>
      </c>
      <c r="B40" s="33"/>
      <c r="C40" s="34"/>
      <c r="D40" s="43"/>
      <c r="E40" s="43"/>
      <c r="F40" s="17"/>
    </row>
    <row r="41" spans="1:6" x14ac:dyDescent="0.2">
      <c r="A41" s="37">
        <v>63514</v>
      </c>
      <c r="B41" s="38" t="s">
        <v>38</v>
      </c>
      <c r="C41" s="44">
        <v>35.770000000000003</v>
      </c>
      <c r="D41" s="40">
        <f t="shared" ref="D41:D52" si="4">$E$9</f>
        <v>0</v>
      </c>
      <c r="E41" s="39">
        <f t="shared" ref="E41:E52" si="5">C41*D41</f>
        <v>0</v>
      </c>
      <c r="F41" s="17"/>
    </row>
    <row r="42" spans="1:6" x14ac:dyDescent="0.2">
      <c r="A42" s="37">
        <v>63515</v>
      </c>
      <c r="B42" s="38" t="s">
        <v>39</v>
      </c>
      <c r="C42" s="44">
        <v>48.82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37">
        <v>63516</v>
      </c>
      <c r="B43" s="38" t="s">
        <v>40</v>
      </c>
      <c r="C43" s="44">
        <v>66.849999999999994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37">
        <v>63517</v>
      </c>
      <c r="B44" s="38" t="s">
        <v>41</v>
      </c>
      <c r="C44" s="44">
        <v>88.17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37">
        <v>63518</v>
      </c>
      <c r="B45" s="38" t="s">
        <v>42</v>
      </c>
      <c r="C45" s="44">
        <v>104.81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37">
        <v>63333</v>
      </c>
      <c r="B46" s="38" t="s">
        <v>43</v>
      </c>
      <c r="C46" s="44">
        <v>135.71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37">
        <v>63342</v>
      </c>
      <c r="B47" s="38" t="s">
        <v>44</v>
      </c>
      <c r="C47" s="44">
        <v>201.42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37">
        <v>63332</v>
      </c>
      <c r="B48" s="38" t="s">
        <v>45</v>
      </c>
      <c r="C48" s="44">
        <v>242.76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37">
        <v>64618</v>
      </c>
      <c r="B49" s="38" t="s">
        <v>46</v>
      </c>
      <c r="C49" s="44">
        <v>359.88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37">
        <v>63513</v>
      </c>
      <c r="B50" s="38" t="s">
        <v>47</v>
      </c>
      <c r="C50" s="44">
        <v>386.66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37">
        <v>63788</v>
      </c>
      <c r="B51" s="38" t="s">
        <v>48</v>
      </c>
      <c r="C51" s="44">
        <v>565.66999999999996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37">
        <v>66160</v>
      </c>
      <c r="B52" s="38" t="s">
        <v>49</v>
      </c>
      <c r="C52" s="44">
        <v>798.87</v>
      </c>
      <c r="D52" s="40">
        <f t="shared" si="4"/>
        <v>0</v>
      </c>
      <c r="E52" s="39">
        <f t="shared" si="5"/>
        <v>0</v>
      </c>
      <c r="F52" s="17"/>
    </row>
    <row r="53" spans="1:6" x14ac:dyDescent="0.2">
      <c r="A53" s="37"/>
      <c r="F53" s="17"/>
    </row>
    <row r="54" spans="1:6" ht="15" x14ac:dyDescent="0.25">
      <c r="A54" s="42" t="s">
        <v>50</v>
      </c>
      <c r="B54" s="33"/>
      <c r="C54" s="34"/>
      <c r="D54" s="43"/>
      <c r="E54" s="43"/>
      <c r="F54" s="17"/>
    </row>
    <row r="55" spans="1:6" x14ac:dyDescent="0.2">
      <c r="A55" s="37">
        <v>66710</v>
      </c>
      <c r="B55" s="38" t="s">
        <v>51</v>
      </c>
      <c r="C55" s="44">
        <v>104.81</v>
      </c>
      <c r="D55" s="40">
        <f>$E$9</f>
        <v>0</v>
      </c>
      <c r="E55" s="39">
        <f>C55*D55</f>
        <v>0</v>
      </c>
      <c r="F55" s="17"/>
    </row>
    <row r="56" spans="1:6" x14ac:dyDescent="0.2">
      <c r="A56" s="37">
        <v>66712</v>
      </c>
      <c r="B56" s="38" t="s">
        <v>52</v>
      </c>
      <c r="C56" s="44">
        <v>135.74</v>
      </c>
      <c r="D56" s="40">
        <f>$E$9</f>
        <v>0</v>
      </c>
      <c r="E56" s="39">
        <f>C56*D56</f>
        <v>0</v>
      </c>
      <c r="F56" s="17"/>
    </row>
    <row r="57" spans="1:6" x14ac:dyDescent="0.2">
      <c r="A57" s="37">
        <v>66713</v>
      </c>
      <c r="B57" s="38" t="s">
        <v>53</v>
      </c>
      <c r="C57" s="44">
        <v>242.76</v>
      </c>
      <c r="D57" s="40">
        <f>$E$9</f>
        <v>0</v>
      </c>
      <c r="E57" s="39">
        <f>C57*D57</f>
        <v>0</v>
      </c>
      <c r="F57" s="17"/>
    </row>
    <row r="58" spans="1:6" x14ac:dyDescent="0.2">
      <c r="A58" s="37">
        <v>64861</v>
      </c>
      <c r="B58" s="38" t="s">
        <v>54</v>
      </c>
      <c r="C58" s="44">
        <v>386.66</v>
      </c>
      <c r="D58" s="40">
        <f>$E$9</f>
        <v>0</v>
      </c>
      <c r="E58" s="39">
        <f>C58*D58</f>
        <v>0</v>
      </c>
      <c r="F58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3CA297-BC98-4958-852A-69934F8F591A}"/>
</file>

<file path=customXml/itemProps2.xml><?xml version="1.0" encoding="utf-8"?>
<ds:datastoreItem xmlns:ds="http://schemas.openxmlformats.org/officeDocument/2006/customXml" ds:itemID="{8DC0891B-720A-48AA-9F2A-46FCAF8FECE7}"/>
</file>

<file path=customXml/itemProps3.xml><?xml version="1.0" encoding="utf-8"?>
<ds:datastoreItem xmlns:ds="http://schemas.openxmlformats.org/officeDocument/2006/customXml" ds:itemID="{6A61C194-598E-433C-8A69-0940C269D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2026-03-16T15:01:28Z</dcterms:created>
  <dcterms:modified xsi:type="dcterms:W3CDTF">2026-03-16T15:01:29Z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