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Strut/New List 3.27.26/"/>
    </mc:Choice>
  </mc:AlternateContent>
  <xr:revisionPtr revIDLastSave="1" documentId="8_{3768980A-1A98-442C-8160-AD1136F063D7}" xr6:coauthVersionLast="47" xr6:coauthVersionMax="47" xr10:uidLastSave="{8531A384-F366-4B09-A31F-74EC1976BABC}"/>
  <bookViews>
    <workbookView xWindow="-120" yWindow="-120" windowWidth="29040" windowHeight="15720" xr2:uid="{98B8F93A-0A1D-4A50-A084-755EFDE85EC7}"/>
  </bookViews>
  <sheets>
    <sheet name="B10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D21" i="2"/>
  <c r="E21" i="2" s="1"/>
  <c r="D20" i="2"/>
  <c r="E20" i="2" s="1"/>
  <c r="D19" i="2"/>
  <c r="E19" i="2"/>
  <c r="D18" i="2"/>
  <c r="E18" i="2"/>
  <c r="D17" i="2"/>
  <c r="E17" i="2"/>
  <c r="D16" i="2"/>
  <c r="E16" i="2"/>
  <c r="E15" i="2"/>
  <c r="D15" i="2"/>
  <c r="D14" i="2"/>
  <c r="E14" i="2"/>
  <c r="D13" i="2"/>
  <c r="E13" i="2"/>
  <c r="D12" i="2"/>
  <c r="E12" i="2"/>
  <c r="D11" i="2"/>
  <c r="C11" i="2"/>
  <c r="E11" i="2" s="1"/>
</calcChain>
</file>

<file path=xl/sharedStrings.xml><?xml version="1.0" encoding="utf-8"?>
<sst xmlns="http://schemas.openxmlformats.org/spreadsheetml/2006/main" count="26" uniqueCount="26">
  <si>
    <t>STRUT CHANNEL</t>
  </si>
  <si>
    <t>FOR CUSTOMERS SERVED FROM IPSWICH, MA</t>
  </si>
  <si>
    <t>STRUT101-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</si>
  <si>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</si>
  <si>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</si>
  <si>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</si>
  <si>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</si>
  <si>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</si>
  <si>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</si>
  <si>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</si>
  <si>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</si>
  <si>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1-5/8 IN GALV SLOT 12 GA x 10 FT (50)</t>
  </si>
  <si>
    <t>1-5/8 IN GALV SLOT 12 GA x 20 FT (25)</t>
  </si>
  <si>
    <t>1-5/8 IN GALV SLOT 14 GA x 10 FT (50)</t>
  </si>
  <si>
    <t>1-5/8 IN GALV SLOT 14 GA x 20 FT (25)</t>
  </si>
  <si>
    <t>13/16 IN GALV SLOT 14 GA x 10 FT (50)</t>
  </si>
  <si>
    <t>13/16 IN GALV SLOT 14 GA x 20 FT (25)</t>
  </si>
  <si>
    <t>1-5/8 IN GREEN SLOT 12 GA x 10 FT (50)</t>
  </si>
  <si>
    <t>1-5/8 IN GREEN SLOT 12 GA x 20 FT (25)</t>
  </si>
  <si>
    <t>1-5/8 IN GREEN SLOT 14 GA x 10 FT (50)</t>
  </si>
  <si>
    <t>1-5/8 IN GREEN SLOT 14 GA x 20 FT (25)</t>
  </si>
  <si>
    <t>13/16 IN GREEN SLOT 14 GA x 10 FT (50)</t>
  </si>
  <si>
    <t>13/16 IN GREEN SLOT 14 GA x 20 FT (25)</t>
  </si>
  <si>
    <t>STRUT101-042726</t>
  </si>
  <si>
    <t>Effective: April 27, 2026</t>
  </si>
  <si>
    <t>Supersedes: STRUT101-032425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</si>
</sst>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0" fontId="9" fillId="0" borderId="2" xfId="0" applyFont="1" applyBorder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C6ED2-DEA0-40FD-8D6D-844342020E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Strut/New%20List%203.27.26/New_Strut_List_Sheet_3_27_26.xlsm" TargetMode="External"/><Relationship Id="rId1" Type="http://schemas.openxmlformats.org/officeDocument/2006/relationships/externalLinkPath" Target="New_Strut_List_Sheet_3_27_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ALL Locations"/>
      <sheetName val="101 (2)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17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2 GM%"/>
      <sheetName val="114 GM%"/>
      <sheetName val="117 GM%"/>
      <sheetName val="ALL Locations (2)"/>
      <sheetName val="NEW QUERY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List"/>
      <sheetName val="Excel List Price Sheet"/>
    </sheetNames>
    <sheetDataSet>
      <sheetData sheetId="0"/>
      <sheetData sheetId="1">
        <row r="7">
          <cell r="A7">
            <v>64375</v>
          </cell>
          <cell r="M7">
            <v>929.78</v>
          </cell>
        </row>
        <row r="8">
          <cell r="A8">
            <v>64376</v>
          </cell>
          <cell r="M8">
            <v>929.78</v>
          </cell>
        </row>
        <row r="9">
          <cell r="A9">
            <v>64377</v>
          </cell>
          <cell r="M9">
            <v>722.42</v>
          </cell>
        </row>
        <row r="10">
          <cell r="A10">
            <v>64379</v>
          </cell>
          <cell r="M10">
            <v>722.42</v>
          </cell>
        </row>
        <row r="11">
          <cell r="A11">
            <v>64390</v>
          </cell>
          <cell r="M11">
            <v>494.99</v>
          </cell>
        </row>
        <row r="12">
          <cell r="A12">
            <v>64391</v>
          </cell>
          <cell r="M12">
            <v>494.99</v>
          </cell>
        </row>
        <row r="13">
          <cell r="A13">
            <v>64385</v>
          </cell>
          <cell r="M13">
            <v>956.53</v>
          </cell>
        </row>
        <row r="14">
          <cell r="A14">
            <v>64386</v>
          </cell>
          <cell r="M14">
            <v>956.53</v>
          </cell>
        </row>
        <row r="15">
          <cell r="A15">
            <v>64387</v>
          </cell>
          <cell r="M15">
            <v>775.93</v>
          </cell>
        </row>
        <row r="16">
          <cell r="A16">
            <v>64388</v>
          </cell>
          <cell r="M16">
            <v>775.93</v>
          </cell>
        </row>
        <row r="17">
          <cell r="A17">
            <v>64394</v>
          </cell>
          <cell r="M17">
            <v>615.4</v>
          </cell>
        </row>
        <row r="18">
          <cell r="A18">
            <v>64395</v>
          </cell>
          <cell r="M18">
            <v>615.4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4590-3384-4B18-98B2-6D709DC42DBE}">
  <sheetPr codeName="Sheet20">
    <tabColor rgb="FF002060"/>
    <pageSetUpPr fitToPage="1"/>
  </sheetPr>
  <dimension ref="A1:H22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ht="80.099999999999994" customHeight="1" x14ac:dyDescent="0.2">
      <c r="A1" s="1"/>
      <c r="B1" s="1"/>
      <c r="C1" s="21" t="s">
        <v>0</v>
      </c>
      <c r="D1" s="21"/>
      <c r="E1" s="22"/>
      <c r="F1" s="2"/>
    </row>
    <row r="2" spans="1:8" ht="15" customHeight="1" x14ac:dyDescent="0.2">
      <c r="A2" s="1"/>
      <c r="B2" s="1"/>
      <c r="C2" s="1"/>
      <c r="D2" s="23" t="s">
        <v>1</v>
      </c>
      <c r="E2" s="23"/>
    </row>
    <row r="3" spans="1:8" ht="15" customHeight="1" x14ac:dyDescent="0.2">
      <c r="A3" s="1"/>
      <c r="B3" s="1"/>
      <c r="C3" s="1"/>
      <c r="D3" s="4"/>
      <c r="E3" s="4"/>
    </row>
    <row r="4" spans="1:8" ht="15" customHeight="1" x14ac:dyDescent="0.2">
      <c r="A4" s="1"/>
      <c r="B4" s="1"/>
      <c r="C4" s="1"/>
      <c r="D4" s="5"/>
      <c r="E4" s="6" t="s">
        <v>23</v>
      </c>
      <c r="F4" s="7" t="s">
        <v>2</v>
      </c>
    </row>
    <row r="5" spans="1:8" ht="15" customHeight="1" x14ac:dyDescent="0.2">
      <c r="A5" s="1"/>
      <c r="B5" s="1"/>
      <c r="C5" s="1"/>
      <c r="D5" s="5"/>
      <c r="E5" s="6" t="s">
        <v>24</v>
      </c>
    </row>
    <row r="6" spans="1:8" ht="15" customHeight="1" x14ac:dyDescent="0.2">
      <c r="A6" s="1"/>
      <c r="B6" s="1"/>
      <c r="C6" s="1"/>
      <c r="D6" s="5"/>
      <c r="E6" s="6" t="s">
        <v>25</v>
      </c>
    </row>
    <row r="7" spans="1:8" ht="15" customHeight="1" x14ac:dyDescent="0.2">
      <c r="A7" s="1"/>
      <c r="B7" s="1"/>
      <c r="C7" s="1"/>
      <c r="D7" s="6"/>
      <c r="E7" s="8"/>
    </row>
    <row r="8" spans="1:8" s="11" customFormat="1" ht="35.1" customHeight="1" x14ac:dyDescent="0.2">
      <c r="A8" s="24" t="s">
        <v>3</v>
      </c>
      <c r="B8" s="24"/>
      <c r="C8" s="25"/>
      <c r="D8" s="9" t="s">
        <v>4</v>
      </c>
      <c r="E8" s="10">
        <v>0</v>
      </c>
      <c r="F8" s="2"/>
      <c r="G8" s="3"/>
      <c r="H8" s="3"/>
    </row>
    <row r="9" spans="1:8" s="11" customFormat="1" ht="15" customHeight="1" x14ac:dyDescent="0.2">
      <c r="A9" s="26" t="s">
        <v>5</v>
      </c>
      <c r="B9" s="27"/>
      <c r="C9" s="27"/>
      <c r="D9" s="27"/>
      <c r="E9" s="28"/>
      <c r="F9" s="2"/>
      <c r="G9" s="3"/>
      <c r="H9" s="3"/>
    </row>
    <row r="10" spans="1:8" x14ac:dyDescent="0.2">
      <c r="A10" s="12" t="s">
        <v>6</v>
      </c>
      <c r="B10" s="12" t="s">
        <v>7</v>
      </c>
      <c r="C10" s="13" t="s">
        <v>8</v>
      </c>
      <c r="D10" s="14" t="s">
        <v>9</v>
      </c>
      <c r="E10" s="14" t="s">
        <v>10</v>
      </c>
      <c r="F10" s="2"/>
    </row>
    <row r="11" spans="1:8" ht="12.75" customHeight="1" x14ac:dyDescent="0.25">
      <c r="A11" s="15">
        <v>64375</v>
      </c>
      <c r="B11" s="16" t="s">
        <v>11</v>
      </c>
      <c r="C11" s="17">
        <f>INDEX('[1]ALL Locations'!$M$7:$M$213,MATCH(A11,'[1]ALL Locations'!$A$7:$A$25,0))</f>
        <v>929.78</v>
      </c>
      <c r="D11" s="18">
        <f>$E$8</f>
        <v>0</v>
      </c>
      <c r="E11" s="19">
        <f>C11*D11</f>
        <v>0</v>
      </c>
      <c r="F11" s="20"/>
      <c r="G11"/>
      <c r="H11"/>
    </row>
    <row r="12" spans="1:8" ht="12.75" customHeight="1" x14ac:dyDescent="0.25">
      <c r="A12" s="15">
        <v>64376</v>
      </c>
      <c r="B12" s="16" t="s">
        <v>12</v>
      </c>
      <c r="C12" s="17">
        <v>929.78</v>
      </c>
      <c r="D12" s="18">
        <f t="shared" ref="D12:D22" si="0">$E$8</f>
        <v>0</v>
      </c>
      <c r="E12" s="19">
        <f t="shared" ref="E12:E22" si="1">C12*D12</f>
        <v>0</v>
      </c>
      <c r="F12" s="20"/>
      <c r="G12"/>
      <c r="H12"/>
    </row>
    <row r="13" spans="1:8" ht="12.75" customHeight="1" x14ac:dyDescent="0.25">
      <c r="A13" s="15">
        <v>64377</v>
      </c>
      <c r="B13" s="16" t="s">
        <v>13</v>
      </c>
      <c r="C13" s="17">
        <v>722.42</v>
      </c>
      <c r="D13" s="18">
        <f t="shared" si="0"/>
        <v>0</v>
      </c>
      <c r="E13" s="19">
        <f t="shared" si="1"/>
        <v>0</v>
      </c>
      <c r="F13" s="20"/>
      <c r="G13"/>
      <c r="H13"/>
    </row>
    <row r="14" spans="1:8" ht="12.75" customHeight="1" x14ac:dyDescent="0.25">
      <c r="A14" s="15">
        <v>64379</v>
      </c>
      <c r="B14" s="16" t="s">
        <v>14</v>
      </c>
      <c r="C14" s="17">
        <v>722.42</v>
      </c>
      <c r="D14" s="18">
        <f t="shared" si="0"/>
        <v>0</v>
      </c>
      <c r="E14" s="19">
        <f t="shared" si="1"/>
        <v>0</v>
      </c>
      <c r="F14" s="20"/>
      <c r="G14"/>
      <c r="H14"/>
    </row>
    <row r="15" spans="1:8" ht="12.75" customHeight="1" x14ac:dyDescent="0.25">
      <c r="A15" s="15">
        <v>64390</v>
      </c>
      <c r="B15" s="16" t="s">
        <v>15</v>
      </c>
      <c r="C15" s="17">
        <v>494.99</v>
      </c>
      <c r="D15" s="18">
        <f t="shared" si="0"/>
        <v>0</v>
      </c>
      <c r="E15" s="19">
        <f t="shared" si="1"/>
        <v>0</v>
      </c>
      <c r="F15" s="20"/>
      <c r="G15"/>
      <c r="H15"/>
    </row>
    <row r="16" spans="1:8" ht="12.75" customHeight="1" x14ac:dyDescent="0.25">
      <c r="A16" s="15">
        <v>64391</v>
      </c>
      <c r="B16" s="16" t="s">
        <v>16</v>
      </c>
      <c r="C16" s="17">
        <v>494.99</v>
      </c>
      <c r="D16" s="18">
        <f t="shared" si="0"/>
        <v>0</v>
      </c>
      <c r="E16" s="19">
        <f t="shared" si="1"/>
        <v>0</v>
      </c>
      <c r="F16" s="20"/>
      <c r="G16"/>
      <c r="H16"/>
    </row>
    <row r="17" spans="1:8" ht="12.75" customHeight="1" x14ac:dyDescent="0.25">
      <c r="A17" s="15">
        <v>64385</v>
      </c>
      <c r="B17" s="16" t="s">
        <v>17</v>
      </c>
      <c r="C17" s="17">
        <v>956.53</v>
      </c>
      <c r="D17" s="18">
        <f t="shared" si="0"/>
        <v>0</v>
      </c>
      <c r="E17" s="19">
        <f t="shared" si="1"/>
        <v>0</v>
      </c>
      <c r="F17" s="20"/>
      <c r="G17"/>
      <c r="H17"/>
    </row>
    <row r="18" spans="1:8" ht="12.75" customHeight="1" x14ac:dyDescent="0.25">
      <c r="A18" s="15">
        <v>64386</v>
      </c>
      <c r="B18" s="16" t="s">
        <v>18</v>
      </c>
      <c r="C18" s="17">
        <v>956.53</v>
      </c>
      <c r="D18" s="18">
        <f t="shared" si="0"/>
        <v>0</v>
      </c>
      <c r="E18" s="19">
        <f t="shared" si="1"/>
        <v>0</v>
      </c>
      <c r="F18" s="20"/>
      <c r="G18"/>
      <c r="H18"/>
    </row>
    <row r="19" spans="1:8" ht="12.75" customHeight="1" x14ac:dyDescent="0.25">
      <c r="A19" s="15">
        <v>64387</v>
      </c>
      <c r="B19" s="16" t="s">
        <v>19</v>
      </c>
      <c r="C19" s="17">
        <v>775.93</v>
      </c>
      <c r="D19" s="18">
        <f t="shared" si="0"/>
        <v>0</v>
      </c>
      <c r="E19" s="19">
        <f t="shared" si="1"/>
        <v>0</v>
      </c>
      <c r="F19" s="20"/>
      <c r="G19"/>
      <c r="H19"/>
    </row>
    <row r="20" spans="1:8" ht="12.75" customHeight="1" x14ac:dyDescent="0.25">
      <c r="A20" s="15">
        <v>64388</v>
      </c>
      <c r="B20" s="16" t="s">
        <v>20</v>
      </c>
      <c r="C20" s="17">
        <v>775.93</v>
      </c>
      <c r="D20" s="18">
        <f t="shared" si="0"/>
        <v>0</v>
      </c>
      <c r="E20" s="19">
        <f t="shared" si="1"/>
        <v>0</v>
      </c>
      <c r="F20" s="20"/>
      <c r="G20"/>
      <c r="H20"/>
    </row>
    <row r="21" spans="1:8" ht="12.75" customHeight="1" x14ac:dyDescent="0.25">
      <c r="A21" s="15">
        <v>64394</v>
      </c>
      <c r="B21" s="16" t="s">
        <v>21</v>
      </c>
      <c r="C21" s="17">
        <v>615.4</v>
      </c>
      <c r="D21" s="18">
        <f t="shared" si="0"/>
        <v>0</v>
      </c>
      <c r="E21" s="19">
        <f t="shared" si="1"/>
        <v>0</v>
      </c>
      <c r="F21" s="20"/>
      <c r="G21"/>
      <c r="H21"/>
    </row>
    <row r="22" spans="1:8" ht="12.75" customHeight="1" x14ac:dyDescent="0.25">
      <c r="A22" s="15">
        <v>64395</v>
      </c>
      <c r="B22" s="16" t="s">
        <v>22</v>
      </c>
      <c r="C22" s="17">
        <v>615.4</v>
      </c>
      <c r="D22" s="18">
        <f t="shared" si="0"/>
        <v>0</v>
      </c>
      <c r="E22" s="19">
        <f t="shared" si="1"/>
        <v>0</v>
      </c>
      <c r="F22" s="20"/>
      <c r="G22"/>
      <c r="H22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3AB50A-EC0C-41C2-9F14-BDAF87149A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F2950E-6546-4648-A8A1-F487625EC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02194E-694E-4B2E-B467-501FDE649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01afdae-1eb5-4298-bd06-3b9e3807a86d}" enabled="0" method="" siteId="{101afdae-1eb5-4298-bd06-3b9e3807a8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2026-04-24T20:46:24Z</dcterms:created>
  <dcterms:modified xsi:type="dcterms:W3CDTF">2026-04-24T20:51:15Z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