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Domestic Steel/New List 5.22.26/"/>
    </mc:Choice>
  </mc:AlternateContent>
  <xr:revisionPtr revIDLastSave="0" documentId="8_{9C12BBF0-C54A-433F-A8E1-EA71AFF63034}" xr6:coauthVersionLast="47" xr6:coauthVersionMax="47" xr10:uidLastSave="{00000000-0000-0000-0000-000000000000}"/>
  <bookViews>
    <workbookView xWindow="-120" yWindow="-120" windowWidth="29040" windowHeight="15720" xr2:uid="{86319BC2-8A0E-4340-8D7D-474BD2B57617}"/>
  </bookViews>
  <sheets>
    <sheet name="B108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83" i="2" l="1"/>
  <c r="E183" i="2"/>
  <c r="D182" i="2"/>
  <c r="E182" i="2"/>
  <c r="D181" i="2"/>
  <c r="E181" i="2"/>
  <c r="D180" i="2"/>
  <c r="E180" i="2"/>
  <c r="D179" i="2"/>
  <c r="E179" i="2" s="1"/>
  <c r="D178" i="2"/>
  <c r="E178" i="2"/>
  <c r="D177" i="2"/>
  <c r="E177" i="2"/>
  <c r="E176" i="2"/>
  <c r="D176" i="2"/>
  <c r="D175" i="2"/>
  <c r="D174" i="2"/>
  <c r="D171" i="2"/>
  <c r="E171" i="2"/>
  <c r="D170" i="2"/>
  <c r="E170" i="2"/>
  <c r="D169" i="2"/>
  <c r="E169" i="2"/>
  <c r="E168" i="2"/>
  <c r="D168" i="2"/>
  <c r="D167" i="2"/>
  <c r="E167" i="2"/>
  <c r="D166" i="2"/>
  <c r="E166" i="2" s="1"/>
  <c r="D165" i="2"/>
  <c r="E165" i="2"/>
  <c r="D162" i="2"/>
  <c r="E162" i="2"/>
  <c r="D161" i="2"/>
  <c r="E161" i="2"/>
  <c r="D160" i="2"/>
  <c r="E160" i="2"/>
  <c r="D159" i="2"/>
  <c r="E159" i="2" s="1"/>
  <c r="D158" i="2"/>
  <c r="E158" i="2"/>
  <c r="D157" i="2"/>
  <c r="E157" i="2"/>
  <c r="E156" i="2"/>
  <c r="D156" i="2"/>
  <c r="D153" i="2"/>
  <c r="D152" i="2"/>
  <c r="D151" i="2"/>
  <c r="D150" i="2"/>
  <c r="D149" i="2"/>
  <c r="D146" i="2"/>
  <c r="E146" i="2"/>
  <c r="D145" i="2"/>
  <c r="E145" i="2"/>
  <c r="E144" i="2"/>
  <c r="D144" i="2"/>
  <c r="D143" i="2"/>
  <c r="E143" i="2"/>
  <c r="D142" i="2"/>
  <c r="E142" i="2" s="1"/>
  <c r="D141" i="2"/>
  <c r="E141" i="2"/>
  <c r="D140" i="2"/>
  <c r="E140" i="2"/>
  <c r="D137" i="2"/>
  <c r="E137" i="2"/>
  <c r="D136" i="2"/>
  <c r="E136" i="2"/>
  <c r="D135" i="2"/>
  <c r="E135" i="2" s="1"/>
  <c r="D134" i="2"/>
  <c r="E134" i="2"/>
  <c r="D133" i="2"/>
  <c r="E133" i="2"/>
  <c r="E132" i="2"/>
  <c r="D132" i="2"/>
  <c r="E131" i="2"/>
  <c r="D131" i="2"/>
  <c r="E130" i="2"/>
  <c r="D130" i="2"/>
  <c r="D129" i="2"/>
  <c r="E129" i="2" s="1"/>
  <c r="D128" i="2"/>
  <c r="D127" i="2"/>
  <c r="E127" i="2" s="1"/>
  <c r="D126" i="2"/>
  <c r="E126" i="2"/>
  <c r="D125" i="2"/>
  <c r="E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 s="1"/>
  <c r="D90" i="2"/>
  <c r="E90" i="2"/>
  <c r="D89" i="2"/>
  <c r="E89" i="2"/>
  <c r="D88" i="2"/>
  <c r="E88" i="2"/>
  <c r="D87" i="2"/>
  <c r="E87" i="2"/>
  <c r="D86" i="2"/>
  <c r="E86" i="2" s="1"/>
  <c r="D85" i="2"/>
  <c r="E85" i="2"/>
  <c r="D84" i="2"/>
  <c r="E84" i="2"/>
  <c r="E83" i="2"/>
  <c r="D83" i="2"/>
  <c r="E80" i="2"/>
  <c r="D80" i="2"/>
  <c r="E79" i="2"/>
  <c r="D79" i="2"/>
  <c r="D78" i="2"/>
  <c r="D77" i="2"/>
  <c r="E77" i="2"/>
  <c r="D76" i="2"/>
  <c r="E76" i="2" s="1"/>
  <c r="D75" i="2"/>
  <c r="E75" i="2"/>
  <c r="D74" i="2"/>
  <c r="E74" i="2"/>
  <c r="E73" i="2"/>
  <c r="D73" i="2"/>
  <c r="E72" i="2"/>
  <c r="D72" i="2"/>
  <c r="E71" i="2"/>
  <c r="D71" i="2"/>
  <c r="E70" i="2"/>
  <c r="D70" i="2"/>
  <c r="D69" i="2"/>
  <c r="D68" i="2"/>
  <c r="D67" i="2"/>
  <c r="E64" i="2"/>
  <c r="D64" i="2"/>
  <c r="D63" i="2"/>
  <c r="E63" i="2"/>
  <c r="E62" i="2"/>
  <c r="D62" i="2"/>
  <c r="D61" i="2"/>
  <c r="E61" i="2" s="1"/>
  <c r="D60" i="2"/>
  <c r="E60" i="2"/>
  <c r="D59" i="2"/>
  <c r="E59" i="2"/>
  <c r="D58" i="2"/>
  <c r="E58" i="2"/>
  <c r="E57" i="2"/>
  <c r="D57" i="2"/>
  <c r="D56" i="2"/>
  <c r="E56" i="2"/>
  <c r="D55" i="2"/>
  <c r="D54" i="2"/>
  <c r="E51" i="2"/>
  <c r="D51" i="2"/>
  <c r="E50" i="2"/>
  <c r="D50" i="2"/>
  <c r="D49" i="2"/>
  <c r="E49" i="2"/>
  <c r="E48" i="2"/>
  <c r="D48" i="2"/>
  <c r="D47" i="2"/>
  <c r="E47" i="2"/>
  <c r="E46" i="2"/>
  <c r="D46" i="2"/>
  <c r="D45" i="2"/>
  <c r="E45" i="2"/>
  <c r="E44" i="2"/>
  <c r="D44" i="2"/>
  <c r="E43" i="2"/>
  <c r="D43" i="2"/>
  <c r="D40" i="2"/>
  <c r="D39" i="2"/>
  <c r="D38" i="2"/>
  <c r="E38" i="2"/>
  <c r="D37" i="2"/>
  <c r="D36" i="2"/>
  <c r="E36" i="2"/>
  <c r="E35" i="2"/>
  <c r="D35" i="2"/>
  <c r="D34" i="2"/>
  <c r="E34" i="2"/>
  <c r="D33" i="2"/>
  <c r="E33" i="2" s="1"/>
  <c r="D32" i="2"/>
  <c r="E32" i="2"/>
  <c r="D31" i="2"/>
  <c r="E31" i="2"/>
  <c r="D30" i="2"/>
  <c r="E30" i="2"/>
  <c r="D29" i="2"/>
  <c r="E29" i="2"/>
  <c r="D28" i="2"/>
  <c r="D27" i="2"/>
  <c r="D26" i="2"/>
  <c r="D23" i="2"/>
  <c r="E23" i="2"/>
  <c r="D22" i="2"/>
  <c r="E22" i="2"/>
  <c r="E21" i="2"/>
  <c r="D21" i="2"/>
  <c r="E20" i="2"/>
  <c r="D20" i="2"/>
  <c r="E19" i="2"/>
  <c r="D19" i="2"/>
  <c r="E18" i="2"/>
  <c r="D18" i="2"/>
  <c r="D17" i="2"/>
  <c r="E17" i="2"/>
  <c r="E16" i="2"/>
  <c r="D16" i="2"/>
  <c r="D15" i="2"/>
  <c r="E15" i="2"/>
  <c r="E14" i="2"/>
  <c r="D14" i="2"/>
</calcChain>
</file>

<file path=xl/sharedStrings.xml><?xml version="1.0" encoding="utf-8"?>
<sst xmlns="http://schemas.openxmlformats.org/spreadsheetml/2006/main" count="383" uniqueCount="311">
  <si>
    <t>DOMESTIC WELDED
STEEL PIPE</t>
  </si>
  <si>
    <t>FOR CUSTOMERS SERVED FROM TOPEKA, KS</t>
  </si>
  <si>
    <t>DW108-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</si>
  <si>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</si>
  <si>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</si>
  <si>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</si>
  <si>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</si>
  <si>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</si>
  <si>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</si>
  <si>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</si>
  <si>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</si>
  <si>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</si>
  <si>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</si>
  <si>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</si>
  <si>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</si>
  <si>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</si>
  <si>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</si>
  <si>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</si>
  <si>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</si>
  <si>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</si>
  <si>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</si>
  <si>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</si>
  <si>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</si>
  <si>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</si>
  <si>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</si>
  <si>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</si>
  <si>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</si>
  <si>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</si>
  <si>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</si>
  <si>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</si>
  <si>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</si>
  <si>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</si>
  <si>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</si>
  <si>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</si>
  <si>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</si>
  <si>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</si>
  <si>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</si>
  <si>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</si>
  <si>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</si>
  <si>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</si>
  <si>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</si>
  <si>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</si>
  <si>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</si>
  <si>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</si>
  <si>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</si>
  <si>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</si>
  <si>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</si>
  <si>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</si>
  <si>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</si>
  <si>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</si>
  <si>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</si>
  <si>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</si>
  <si>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</si>
  <si>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</si>
  <si>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</si>
  <si>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</si>
  <si>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</si>
  <si>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</si>
  <si>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</si>
  <si>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</si>
  <si>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</si>
  <si>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</si>
  <si>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</si>
  <si>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</si>
  <si>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</si>
  <si>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</si>
  <si>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</si>
  <si>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</si>
  <si>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</si>
  <si>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</si>
  <si>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</si>
  <si>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</si>
  <si>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</si>
  <si>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</si>
  <si>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</si>
  <si>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</si>
  <si>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</si>
  <si>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</si>
  <si>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</si>
  <si>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</si>
  <si>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</si>
  <si>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</si>
  <si>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</si>
  <si>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</si>
  <si>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</si>
  <si>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</si>
  <si>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</si>
  <si>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</si>
  <si>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</si>
  <si>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</si>
  <si>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</si>
  <si>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</si>
  <si>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</si>
  <si>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</si>
  <si>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</si>
  <si>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</si>
  <si>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</si>
  <si>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</si>
  <si>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</si>
  <si>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</si>
  <si>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</si>
  <si>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</si>
  <si>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</si>
  <si>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</si>
  <si>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</si>
  <si>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</si>
  <si>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</si>
  <si>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</si>
  <si>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</si>
  <si>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</si>
  <si>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</si>
  <si>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</si>
  <si>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</si>
  <si>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</si>
  <si>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</si>
  <si>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</si>
  <si>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</si>
  <si>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</si>
  <si>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</si>
  <si>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</si>
  <si>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</si>
  <si>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</si>
  <si>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</si>
  <si>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</si>
  <si>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</si>
  <si>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</si>
  <si>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</si>
  <si>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</si>
  <si>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</si>
  <si>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</si>
  <si>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</si>
  <si>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</si>
  <si>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</si>
  <si>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</si>
  <si>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</si>
  <si>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</si>
  <si>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</si>
  <si>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</si>
  <si>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</si>
  <si>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</si>
  <si>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</si>
  <si>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</si>
  <si>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</si>
  <si>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</si>
  <si>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</si>
  <si>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</si>
  <si>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</si>
  <si>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</si>
  <si>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</si>
  <si>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</si>
  <si>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</si>
  <si>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</si>
  <si>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</si>
  <si>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</si>
  <si>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</si>
  <si>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</si>
  <si>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</si>
  <si>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</si>
  <si>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</si>
  <si>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</si>
  <si>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</si>
  <si>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</si>
  <si>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</si>
  <si>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</si>
  <si>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</si>
  <si>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</si>
  <si>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</si>
  <si>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</si>
  <si>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</si>
  <si>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</si>
  <si>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</si>
  <si>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</si>
  <si>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</si>
  <si>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</si>
  <si>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</si>
  <si>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</si>
  <si>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</si>
  <si>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</si>
  <si>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</si>
  <si>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</si>
  <si>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</si>
  <si>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</si>
  <si>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</si>
  <si>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</si>
  <si>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</si>
  <si>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</si>
  <si>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</si>
  <si>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</si>
  <si>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WDGGEA1350120109S</t>
  </si>
  <si>
    <t>1-1/4 IN A135 GGR SH10 x 21 FT (61)</t>
  </si>
  <si>
    <t>WDGGEA1350140109S</t>
  </si>
  <si>
    <t>1-1/2 IN A135 GGR SH10 x 21 FT (61)</t>
  </si>
  <si>
    <t>WDGGEA1350200109S</t>
  </si>
  <si>
    <t>2 IN A135 GGR SH10 x 21 FT (37)</t>
  </si>
  <si>
    <t>WDGGEA1350240120S</t>
  </si>
  <si>
    <t>2-1/2 IN A135 GGR SH10 x 21 FT (30)</t>
  </si>
  <si>
    <t>WDGGEA1350300120S</t>
  </si>
  <si>
    <t>3 IN A135 GGR SH10 x 21 FT (19)</t>
  </si>
  <si>
    <t>WDGGEA1350400120S</t>
  </si>
  <si>
    <t>4 IN A135 GGR SH10 x 21 FT (19)</t>
  </si>
  <si>
    <t>WDGGEA1350600134S</t>
  </si>
  <si>
    <t>6 IN A135 GGR SH10 x 21 FT (10)</t>
  </si>
  <si>
    <t>WDGGEA1350800148S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</si>
  <si>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</si>
  <si>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</si>
  <si>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</si>
  <si>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</si>
  <si>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</si>
  <si>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</si>
  <si>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</si>
  <si>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</si>
  <si>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</si>
  <si>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</si>
  <si>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</si>
  <si>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</si>
  <si>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</si>
  <si>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</si>
  <si>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</si>
  <si>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</si>
  <si>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</si>
  <si>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</si>
  <si>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</si>
  <si>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</si>
  <si>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</si>
  <si>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</si>
  <si>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</si>
  <si>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</si>
  <si>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</si>
  <si>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</si>
  <si>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</si>
  <si>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</si>
  <si>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</si>
  <si>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WDBGEA53B0200154S</t>
  </si>
  <si>
    <t>2 IN UL/FM A53B BGR SH40 x 21 FT (24)</t>
  </si>
  <si>
    <t>WDBGEA53B0240203S</t>
  </si>
  <si>
    <t>2-1/2 IN UL/FM A53B BGR SH40 x 21 FT(20)</t>
  </si>
  <si>
    <t>WDBGEA53B0300216S</t>
  </si>
  <si>
    <t>3 IN UL/FM A53B BGR SH40 x 21 FT (13)</t>
  </si>
  <si>
    <t>WDBGEA53B0400237S</t>
  </si>
  <si>
    <t>4 IN UL/FM A53B BGR SH40 x 21 FT (10)</t>
  </si>
  <si>
    <t>WDBGEA53B0500258S</t>
  </si>
  <si>
    <t>5 IN A53B BGR SH40 x 21 FT (7)</t>
  </si>
  <si>
    <t>WDBGEA53B0600280S</t>
  </si>
  <si>
    <t>6 IN A53B BGR SH40 x 21 FT (5)</t>
  </si>
  <si>
    <t>WDBGEA53B0800322S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</si>
  <si>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</si>
  <si>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</si>
  <si>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</si>
  <si>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</si>
  <si>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</si>
  <si>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</si>
  <si>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</si>
  <si>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</si>
  <si>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</si>
  <si>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</si>
  <si>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</si>
  <si>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</si>
  <si>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</si>
  <si>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</si>
  <si>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</si>
  <si>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</si>
  <si>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</si>
  <si>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</si>
  <si>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</si>
  <si>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</si>
  <si>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</si>
  <si>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</si>
  <si>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</si>
  <si>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</si>
  <si>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</si>
  <si>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</si>
  <si>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</si>
  <si>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</si>
  <si>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</si>
  <si>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</si>
  <si>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</si>
  <si>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</si>
  <si>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</si>
  <si>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</si>
  <si>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</si>
  <si>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</si>
  <si>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</si>
  <si>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</si>
  <si>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</si>
  <si>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</si>
  <si>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</si>
  <si>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</si>
  <si>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</si>
  <si>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</si>
  <si>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</si>
  <si>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</si>
  <si>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</si>
  <si>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</si>
  <si>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</si>
  <si>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</si>
  <si>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</si>
  <si>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</si>
  <si>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</si>
  <si>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</si>
  <si>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</si>
  <si>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</si>
  <si>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</si>
  <si>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</si>
  <si>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</si>
  <si>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</si>
  <si>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</si>
  <si>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</si>
  <si>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</si>
  <si>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DW108-052526</t>
  </si>
  <si>
    <t>Effective: May 25, 2026</t>
  </si>
  <si>
    <t>Supersedes: DW108-031926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</si>
</sst>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4B64D0-AAF0-46F8-85EA-4A06DF3964D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72C9E-F4C2-404F-80B4-F341780D2552}">
  <sheetPr codeName="Sheet26">
    <tabColor rgb="FF002060"/>
    <pageSetUpPr fitToPage="1"/>
  </sheetPr>
  <dimension ref="A1:H183"/>
  <sheetViews>
    <sheetView tabSelected="1" topLeftCell="A7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308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309</v>
      </c>
    </row>
    <row r="6" spans="1:8" x14ac:dyDescent="0.2">
      <c r="A6" s="1"/>
      <c r="B6" s="1"/>
      <c r="C6" s="1"/>
      <c r="D6" s="9"/>
      <c r="E6" s="10" t="s">
        <v>310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782.31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926.93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1194.1600000000001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1613.54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1933.4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2601.5700000000002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3893.66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5297.74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6482.59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7548.22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952.38</v>
      </c>
      <c r="D29" s="36">
        <f t="shared" si="2"/>
        <v>0</v>
      </c>
      <c r="E29" s="37">
        <f t="shared" ref="E29:E38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1107.8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1360.02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1837.68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2201.9299999999998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2962.9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4695.3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6136.27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8742.9699999999993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 t="s">
        <v>36</v>
      </c>
      <c r="D39" s="36">
        <f t="shared" si="2"/>
        <v>0</v>
      </c>
      <c r="E39" s="35" t="s">
        <v>36</v>
      </c>
      <c r="F39" s="13"/>
    </row>
    <row r="40" spans="1:6" x14ac:dyDescent="0.2">
      <c r="A40" s="34" t="s">
        <v>60</v>
      </c>
      <c r="B40" s="34" t="s">
        <v>61</v>
      </c>
      <c r="C40" s="35" t="s">
        <v>36</v>
      </c>
      <c r="D40" s="36">
        <f t="shared" si="2"/>
        <v>0</v>
      </c>
      <c r="E40" s="35" t="s">
        <v>36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952.46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1107.72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1360.02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1837.68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2201.9299999999998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2962.9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4695.3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6136.27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8742.9699999999993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1373.63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1669.94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2072.06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2799.75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3354.77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4514.13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9291.89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11248.34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13239.1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1557.88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1861.38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2307.9699999999998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3118.54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3736.71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5028.07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7967.98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10413.32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14836.92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25700.67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1557.97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1861.29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2307.9699999999998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3118.54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3736.71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5028.07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7967.98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10413.32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14836.92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 t="s">
        <v>152</v>
      </c>
      <c r="B94" s="34" t="s">
        <v>153</v>
      </c>
      <c r="C94" s="35">
        <v>1341.16</v>
      </c>
      <c r="D94" s="36">
        <f>$E$9</f>
        <v>0</v>
      </c>
      <c r="E94" s="35" t="s">
        <v>36</v>
      </c>
      <c r="F94" s="13"/>
    </row>
    <row r="95" spans="1:6" x14ac:dyDescent="0.2">
      <c r="A95" s="34" t="s">
        <v>154</v>
      </c>
      <c r="B95" s="34" t="s">
        <v>155</v>
      </c>
      <c r="C95" s="35">
        <v>1466.24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 t="s">
        <v>156</v>
      </c>
      <c r="B96" s="34" t="s">
        <v>157</v>
      </c>
      <c r="C96" s="35">
        <v>1803.12</v>
      </c>
      <c r="D96" s="36">
        <f t="shared" si="12"/>
        <v>0</v>
      </c>
      <c r="E96" s="35" t="s">
        <v>36</v>
      </c>
      <c r="F96" s="13"/>
    </row>
    <row r="97" spans="1:6" x14ac:dyDescent="0.2">
      <c r="A97" s="34" t="s">
        <v>158</v>
      </c>
      <c r="B97" s="34" t="s">
        <v>159</v>
      </c>
      <c r="C97" s="35">
        <v>2412.8200000000002</v>
      </c>
      <c r="D97" s="36">
        <f t="shared" si="12"/>
        <v>0</v>
      </c>
      <c r="E97" s="35" t="s">
        <v>36</v>
      </c>
      <c r="F97" s="13"/>
    </row>
    <row r="98" spans="1:6" x14ac:dyDescent="0.2">
      <c r="A98" s="34" t="s">
        <v>160</v>
      </c>
      <c r="B98" s="34" t="s">
        <v>161</v>
      </c>
      <c r="C98" s="35">
        <v>2960.98</v>
      </c>
      <c r="D98" s="36">
        <f t="shared" si="12"/>
        <v>0</v>
      </c>
      <c r="E98" s="35" t="s">
        <v>36</v>
      </c>
      <c r="F98" s="4"/>
    </row>
    <row r="99" spans="1:6" x14ac:dyDescent="0.2">
      <c r="A99" s="34" t="s">
        <v>162</v>
      </c>
      <c r="B99" s="34" t="s">
        <v>163</v>
      </c>
      <c r="C99" s="35">
        <v>3836.58</v>
      </c>
      <c r="D99" s="36">
        <f t="shared" si="12"/>
        <v>0</v>
      </c>
      <c r="E99" s="35" t="s">
        <v>36</v>
      </c>
      <c r="F99" s="13"/>
    </row>
    <row r="100" spans="1:6" x14ac:dyDescent="0.2">
      <c r="A100" s="34" t="s">
        <v>164</v>
      </c>
      <c r="B100" s="34" t="s">
        <v>165</v>
      </c>
      <c r="C100" s="35">
        <v>6534.36</v>
      </c>
      <c r="D100" s="36">
        <f t="shared" si="12"/>
        <v>0</v>
      </c>
      <c r="E100" s="35" t="s">
        <v>36</v>
      </c>
      <c r="F100" s="13"/>
    </row>
    <row r="101" spans="1:6" x14ac:dyDescent="0.2">
      <c r="A101" s="34" t="s">
        <v>166</v>
      </c>
      <c r="B101" s="34" t="s">
        <v>167</v>
      </c>
      <c r="C101" s="35">
        <v>7271.01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168</v>
      </c>
      <c r="B102" s="34" t="s">
        <v>169</v>
      </c>
      <c r="C102" s="35" t="s">
        <v>36</v>
      </c>
      <c r="D102" s="36">
        <f t="shared" si="12"/>
        <v>0</v>
      </c>
      <c r="E102" s="35" t="s">
        <v>36</v>
      </c>
      <c r="F102" s="13"/>
    </row>
    <row r="103" spans="1:6" x14ac:dyDescent="0.2">
      <c r="A103" s="34" t="s">
        <v>170</v>
      </c>
      <c r="B103" s="34" t="s">
        <v>171</v>
      </c>
      <c r="C103" s="35">
        <v>13930.67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172</v>
      </c>
      <c r="B105" s="30"/>
      <c r="C105" s="30"/>
      <c r="D105" s="40"/>
      <c r="E105" s="40"/>
      <c r="F105" s="13"/>
    </row>
    <row r="106" spans="1:6" x14ac:dyDescent="0.2">
      <c r="A106" s="34" t="s">
        <v>173</v>
      </c>
      <c r="B106" s="34" t="s">
        <v>174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 t="s">
        <v>175</v>
      </c>
      <c r="B107" s="34" t="s">
        <v>176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 t="s">
        <v>177</v>
      </c>
      <c r="B108" s="34" t="s">
        <v>178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 t="s">
        <v>179</v>
      </c>
      <c r="B109" s="34" t="s">
        <v>180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 t="s">
        <v>181</v>
      </c>
      <c r="B110" s="34" t="s">
        <v>182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 t="s">
        <v>183</v>
      </c>
      <c r="B111" s="34" t="s">
        <v>184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 t="s">
        <v>185</v>
      </c>
      <c r="B112" s="34" t="s">
        <v>186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187</v>
      </c>
      <c r="B114" s="30"/>
      <c r="C114" s="30"/>
      <c r="D114" s="32"/>
      <c r="E114" s="33"/>
      <c r="F114" s="4"/>
    </row>
    <row r="115" spans="1:6" x14ac:dyDescent="0.2">
      <c r="A115" s="34" t="s">
        <v>188</v>
      </c>
      <c r="B115" s="34" t="s">
        <v>189</v>
      </c>
      <c r="C115" s="35">
        <v>2299.6799999999998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 t="s">
        <v>190</v>
      </c>
      <c r="B116" s="34" t="s">
        <v>191</v>
      </c>
      <c r="C116" s="35">
        <v>2572.14</v>
      </c>
      <c r="D116" s="36">
        <f t="shared" si="14"/>
        <v>0</v>
      </c>
      <c r="E116" s="35" t="s">
        <v>36</v>
      </c>
      <c r="F116" s="4"/>
    </row>
    <row r="117" spans="1:6" x14ac:dyDescent="0.2">
      <c r="A117" s="34" t="s">
        <v>192</v>
      </c>
      <c r="B117" s="34" t="s">
        <v>193</v>
      </c>
      <c r="C117" s="35">
        <v>3196.32</v>
      </c>
      <c r="D117" s="36">
        <f t="shared" si="14"/>
        <v>0</v>
      </c>
      <c r="E117" s="35" t="s">
        <v>36</v>
      </c>
      <c r="F117" s="4"/>
    </row>
    <row r="118" spans="1:6" x14ac:dyDescent="0.2">
      <c r="A118" s="34" t="s">
        <v>194</v>
      </c>
      <c r="B118" s="34" t="s">
        <v>195</v>
      </c>
      <c r="C118" s="35">
        <v>4273.9399999999996</v>
      </c>
      <c r="D118" s="36">
        <f t="shared" si="14"/>
        <v>0</v>
      </c>
      <c r="E118" s="35" t="s">
        <v>36</v>
      </c>
      <c r="F118" s="4"/>
    </row>
    <row r="119" spans="1:6" x14ac:dyDescent="0.2">
      <c r="A119" s="34" t="s">
        <v>196</v>
      </c>
      <c r="B119" s="34" t="s">
        <v>197</v>
      </c>
      <c r="C119" s="35">
        <v>5259.39</v>
      </c>
      <c r="D119" s="36">
        <f t="shared" si="14"/>
        <v>0</v>
      </c>
      <c r="E119" s="35" t="s">
        <v>36</v>
      </c>
      <c r="F119" s="4"/>
    </row>
    <row r="120" spans="1:6" x14ac:dyDescent="0.2">
      <c r="A120" s="34" t="s">
        <v>198</v>
      </c>
      <c r="B120" s="34" t="s">
        <v>199</v>
      </c>
      <c r="C120" s="35">
        <v>6804.37</v>
      </c>
      <c r="D120" s="36">
        <f t="shared" si="14"/>
        <v>0</v>
      </c>
      <c r="E120" s="35" t="s">
        <v>36</v>
      </c>
      <c r="F120" s="4"/>
    </row>
    <row r="121" spans="1:6" x14ac:dyDescent="0.2">
      <c r="A121" s="34" t="s">
        <v>200</v>
      </c>
      <c r="B121" s="34" t="s">
        <v>201</v>
      </c>
      <c r="C121" s="35">
        <v>12187.23</v>
      </c>
      <c r="D121" s="36">
        <f t="shared" si="14"/>
        <v>0</v>
      </c>
      <c r="E121" s="35" t="s">
        <v>36</v>
      </c>
      <c r="F121" s="4"/>
    </row>
    <row r="122" spans="1:6" x14ac:dyDescent="0.2">
      <c r="A122" s="34" t="s">
        <v>202</v>
      </c>
      <c r="B122" s="34" t="s">
        <v>203</v>
      </c>
      <c r="C122" s="35">
        <v>22901.82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204</v>
      </c>
      <c r="B124" s="30"/>
      <c r="C124" s="30"/>
      <c r="D124" s="32"/>
      <c r="E124" s="33"/>
      <c r="F124" s="4"/>
    </row>
    <row r="125" spans="1:6" x14ac:dyDescent="0.2">
      <c r="A125" s="43" t="s">
        <v>205</v>
      </c>
      <c r="B125" s="34" t="s">
        <v>206</v>
      </c>
      <c r="C125" s="35">
        <v>2890.63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207</v>
      </c>
      <c r="B126" s="34" t="s">
        <v>208</v>
      </c>
      <c r="C126" s="35">
        <v>3791.33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209</v>
      </c>
      <c r="B127" s="34" t="s">
        <v>210</v>
      </c>
      <c r="C127" s="35">
        <v>5022.53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211</v>
      </c>
      <c r="B128" s="34" t="s">
        <v>212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213</v>
      </c>
      <c r="B129" s="34" t="s">
        <v>214</v>
      </c>
      <c r="C129" s="35">
        <v>7156.11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215</v>
      </c>
      <c r="B130" s="34" t="s">
        <v>216</v>
      </c>
      <c r="C130" s="35">
        <v>9687.25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217</v>
      </c>
      <c r="B131" s="34" t="s">
        <v>218</v>
      </c>
      <c r="C131" s="35">
        <v>12582.83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219</v>
      </c>
      <c r="B132" s="34" t="s">
        <v>220</v>
      </c>
      <c r="C132" s="35">
        <v>20051.14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221</v>
      </c>
      <c r="B133" s="34" t="s">
        <v>222</v>
      </c>
      <c r="C133" s="35">
        <v>30007.33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223</v>
      </c>
      <c r="B134" s="34" t="s">
        <v>224</v>
      </c>
      <c r="C134" s="35">
        <v>36738.980000000003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225</v>
      </c>
      <c r="B135" s="34" t="s">
        <v>226</v>
      </c>
      <c r="C135" s="35">
        <v>46835.88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227</v>
      </c>
      <c r="B136" s="34" t="s">
        <v>228</v>
      </c>
      <c r="C136" s="35">
        <v>48829.919999999998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229</v>
      </c>
      <c r="B137" s="34" t="s">
        <v>230</v>
      </c>
      <c r="C137" s="35">
        <v>60581.38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231</v>
      </c>
      <c r="B139" s="30"/>
      <c r="C139" s="41"/>
      <c r="D139" s="32"/>
      <c r="E139" s="33"/>
      <c r="F139" s="4"/>
    </row>
    <row r="140" spans="1:6" x14ac:dyDescent="0.2">
      <c r="A140" s="34" t="s">
        <v>232</v>
      </c>
      <c r="B140" s="34" t="s">
        <v>233</v>
      </c>
      <c r="C140" s="35">
        <v>2962.9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234</v>
      </c>
      <c r="B141" s="34" t="s">
        <v>235</v>
      </c>
      <c r="C141" s="35">
        <v>3956.13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236</v>
      </c>
      <c r="B142" s="34" t="s">
        <v>237</v>
      </c>
      <c r="C142" s="35">
        <v>5170.25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238</v>
      </c>
      <c r="B143" s="34" t="s">
        <v>239</v>
      </c>
      <c r="C143" s="35">
        <v>7366.58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240</v>
      </c>
      <c r="B144" s="34" t="s">
        <v>241</v>
      </c>
      <c r="C144" s="35">
        <v>9978.9500000000007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242</v>
      </c>
      <c r="B145" s="34" t="s">
        <v>243</v>
      </c>
      <c r="C145" s="35">
        <v>12952.95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244</v>
      </c>
      <c r="B146" s="34" t="s">
        <v>245</v>
      </c>
      <c r="C146" s="35">
        <v>22279.040000000001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246</v>
      </c>
      <c r="B148" s="30"/>
      <c r="C148" s="41"/>
      <c r="D148" s="32"/>
      <c r="E148" s="33"/>
      <c r="F148" s="4"/>
    </row>
    <row r="149" spans="1:6" x14ac:dyDescent="0.2">
      <c r="A149" s="34" t="s">
        <v>247</v>
      </c>
      <c r="B149" s="34" t="s">
        <v>248</v>
      </c>
      <c r="C149" s="35" t="s">
        <v>36</v>
      </c>
      <c r="D149" s="36">
        <f>$E$9</f>
        <v>0</v>
      </c>
      <c r="E149" s="35" t="s">
        <v>36</v>
      </c>
      <c r="F149" s="4"/>
    </row>
    <row r="150" spans="1:6" x14ac:dyDescent="0.2">
      <c r="A150" s="34" t="s">
        <v>249</v>
      </c>
      <c r="B150" s="34" t="s">
        <v>250</v>
      </c>
      <c r="C150" s="35" t="s">
        <v>36</v>
      </c>
      <c r="D150" s="36">
        <f>$E$9</f>
        <v>0</v>
      </c>
      <c r="E150" s="35" t="s">
        <v>36</v>
      </c>
      <c r="F150" s="4"/>
    </row>
    <row r="151" spans="1:6" x14ac:dyDescent="0.2">
      <c r="A151" s="34" t="s">
        <v>251</v>
      </c>
      <c r="B151" s="34" t="s">
        <v>252</v>
      </c>
      <c r="C151" s="35" t="s">
        <v>36</v>
      </c>
      <c r="D151" s="36">
        <f>$E$9</f>
        <v>0</v>
      </c>
      <c r="E151" s="35" t="s">
        <v>36</v>
      </c>
      <c r="F151" s="4"/>
    </row>
    <row r="152" spans="1:6" x14ac:dyDescent="0.2">
      <c r="A152" s="34" t="s">
        <v>253</v>
      </c>
      <c r="B152" s="34" t="s">
        <v>254</v>
      </c>
      <c r="C152" s="35" t="s">
        <v>36</v>
      </c>
      <c r="D152" s="36">
        <f>$E$9</f>
        <v>0</v>
      </c>
      <c r="E152" s="35" t="s">
        <v>36</v>
      </c>
      <c r="F152" s="4"/>
    </row>
    <row r="153" spans="1:6" x14ac:dyDescent="0.2">
      <c r="A153" s="34" t="s">
        <v>255</v>
      </c>
      <c r="B153" s="34" t="s">
        <v>256</v>
      </c>
      <c r="C153" s="35" t="s">
        <v>36</v>
      </c>
      <c r="D153" s="36">
        <f>$E$9</f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257</v>
      </c>
      <c r="B155" s="30"/>
      <c r="C155" s="41"/>
      <c r="D155" s="32"/>
      <c r="E155" s="33"/>
      <c r="F155" s="4"/>
    </row>
    <row r="156" spans="1:6" x14ac:dyDescent="0.2">
      <c r="A156" s="34" t="s">
        <v>258</v>
      </c>
      <c r="B156" s="34" t="s">
        <v>259</v>
      </c>
      <c r="C156" s="35">
        <v>4718.13</v>
      </c>
      <c r="D156" s="36">
        <f t="shared" ref="D156:D162" si="19">$E$9</f>
        <v>0</v>
      </c>
      <c r="E156" s="37">
        <f>C156*D156</f>
        <v>0</v>
      </c>
      <c r="F156" s="4"/>
    </row>
    <row r="157" spans="1:6" x14ac:dyDescent="0.2">
      <c r="A157" s="34" t="s">
        <v>260</v>
      </c>
      <c r="B157" s="34" t="s">
        <v>261</v>
      </c>
      <c r="C157" s="35">
        <v>6775.86</v>
      </c>
      <c r="D157" s="36">
        <f t="shared" si="19"/>
        <v>0</v>
      </c>
      <c r="E157" s="37">
        <f t="shared" ref="E157:E162" si="20">C157*D157</f>
        <v>0</v>
      </c>
      <c r="F157" s="4"/>
    </row>
    <row r="158" spans="1:6" x14ac:dyDescent="0.2">
      <c r="A158" s="34" t="s">
        <v>262</v>
      </c>
      <c r="B158" s="34" t="s">
        <v>263</v>
      </c>
      <c r="C158" s="35">
        <v>8855.35</v>
      </c>
      <c r="D158" s="36">
        <f t="shared" si="19"/>
        <v>0</v>
      </c>
      <c r="E158" s="37">
        <f t="shared" si="20"/>
        <v>0</v>
      </c>
      <c r="F158" s="4"/>
    </row>
    <row r="159" spans="1:6" x14ac:dyDescent="0.2">
      <c r="A159" s="34" t="s">
        <v>264</v>
      </c>
      <c r="B159" s="34" t="s">
        <v>265</v>
      </c>
      <c r="C159" s="35">
        <v>12617.13</v>
      </c>
      <c r="D159" s="36">
        <f t="shared" si="19"/>
        <v>0</v>
      </c>
      <c r="E159" s="37">
        <f t="shared" si="20"/>
        <v>0</v>
      </c>
      <c r="F159" s="4"/>
    </row>
    <row r="160" spans="1:6" x14ac:dyDescent="0.2">
      <c r="A160" s="34" t="s">
        <v>266</v>
      </c>
      <c r="B160" s="34" t="s">
        <v>267</v>
      </c>
      <c r="C160" s="35">
        <v>17091.53</v>
      </c>
      <c r="D160" s="36">
        <f t="shared" si="19"/>
        <v>0</v>
      </c>
      <c r="E160" s="37">
        <f t="shared" si="20"/>
        <v>0</v>
      </c>
      <c r="F160" s="4"/>
    </row>
    <row r="161" spans="1:6" x14ac:dyDescent="0.2">
      <c r="A161" s="34" t="s">
        <v>268</v>
      </c>
      <c r="B161" s="34" t="s">
        <v>269</v>
      </c>
      <c r="C161" s="35">
        <v>22185.119999999999</v>
      </c>
      <c r="D161" s="36">
        <f t="shared" si="19"/>
        <v>0</v>
      </c>
      <c r="E161" s="37">
        <f t="shared" si="20"/>
        <v>0</v>
      </c>
      <c r="F161" s="4"/>
    </row>
    <row r="162" spans="1:6" x14ac:dyDescent="0.2">
      <c r="A162" s="34" t="s">
        <v>270</v>
      </c>
      <c r="B162" s="34" t="s">
        <v>271</v>
      </c>
      <c r="C162" s="35">
        <v>34539.99</v>
      </c>
      <c r="D162" s="36">
        <f t="shared" si="19"/>
        <v>0</v>
      </c>
      <c r="E162" s="37">
        <f t="shared" si="20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272</v>
      </c>
      <c r="B164" s="30"/>
      <c r="C164" s="41"/>
      <c r="D164" s="32"/>
      <c r="E164" s="33"/>
      <c r="F164" s="4"/>
    </row>
    <row r="165" spans="1:6" x14ac:dyDescent="0.2">
      <c r="A165" s="34" t="s">
        <v>273</v>
      </c>
      <c r="B165" s="34" t="s">
        <v>274</v>
      </c>
      <c r="C165" s="35">
        <v>4824.2299999999996</v>
      </c>
      <c r="D165" s="36">
        <f t="shared" ref="D165:D171" si="21">$E$9</f>
        <v>0</v>
      </c>
      <c r="E165" s="37">
        <f t="shared" ref="E165:E171" si="22">C165*D165</f>
        <v>0</v>
      </c>
      <c r="F165" s="4"/>
    </row>
    <row r="166" spans="1:6" x14ac:dyDescent="0.2">
      <c r="A166" s="34" t="s">
        <v>275</v>
      </c>
      <c r="B166" s="34" t="s">
        <v>276</v>
      </c>
      <c r="C166" s="35">
        <v>6939.26</v>
      </c>
      <c r="D166" s="36">
        <f t="shared" si="21"/>
        <v>0</v>
      </c>
      <c r="E166" s="37">
        <f t="shared" si="22"/>
        <v>0</v>
      </c>
      <c r="F166" s="4"/>
    </row>
    <row r="167" spans="1:6" x14ac:dyDescent="0.2">
      <c r="A167" s="34" t="s">
        <v>277</v>
      </c>
      <c r="B167" s="34" t="s">
        <v>278</v>
      </c>
      <c r="C167" s="35">
        <v>9068.9</v>
      </c>
      <c r="D167" s="36">
        <f t="shared" si="21"/>
        <v>0</v>
      </c>
      <c r="E167" s="37">
        <f t="shared" si="22"/>
        <v>0</v>
      </c>
      <c r="F167" s="13"/>
    </row>
    <row r="168" spans="1:6" x14ac:dyDescent="0.2">
      <c r="A168" s="34" t="s">
        <v>279</v>
      </c>
      <c r="B168" s="34" t="s">
        <v>280</v>
      </c>
      <c r="C168" s="35">
        <v>12921.38</v>
      </c>
      <c r="D168" s="36">
        <f t="shared" si="21"/>
        <v>0</v>
      </c>
      <c r="E168" s="37">
        <f t="shared" si="22"/>
        <v>0</v>
      </c>
      <c r="F168" s="13"/>
    </row>
    <row r="169" spans="1:6" x14ac:dyDescent="0.2">
      <c r="A169" s="34" t="s">
        <v>281</v>
      </c>
      <c r="B169" s="34" t="s">
        <v>282</v>
      </c>
      <c r="C169" s="35">
        <v>17503.650000000001</v>
      </c>
      <c r="D169" s="36">
        <f t="shared" si="21"/>
        <v>0</v>
      </c>
      <c r="E169" s="37">
        <f t="shared" si="22"/>
        <v>0</v>
      </c>
      <c r="F169" s="13"/>
    </row>
    <row r="170" spans="1:6" x14ac:dyDescent="0.2">
      <c r="A170" s="34" t="s">
        <v>283</v>
      </c>
      <c r="B170" s="34" t="s">
        <v>284</v>
      </c>
      <c r="C170" s="35">
        <v>22720.14</v>
      </c>
      <c r="D170" s="36">
        <f t="shared" si="21"/>
        <v>0</v>
      </c>
      <c r="E170" s="37">
        <f t="shared" si="22"/>
        <v>0</v>
      </c>
      <c r="F170" s="13"/>
    </row>
    <row r="171" spans="1:6" x14ac:dyDescent="0.2">
      <c r="A171" s="34" t="s">
        <v>285</v>
      </c>
      <c r="B171" s="34" t="s">
        <v>286</v>
      </c>
      <c r="C171" s="35">
        <v>37091.589999999997</v>
      </c>
      <c r="D171" s="36">
        <f t="shared" si="21"/>
        <v>0</v>
      </c>
      <c r="E171" s="37">
        <f t="shared" si="22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287</v>
      </c>
      <c r="B173" s="30"/>
      <c r="C173" s="30"/>
      <c r="D173" s="40"/>
      <c r="E173" s="40"/>
      <c r="F173" s="13"/>
    </row>
    <row r="174" spans="1:6" x14ac:dyDescent="0.2">
      <c r="A174" s="34" t="s">
        <v>288</v>
      </c>
      <c r="B174" s="34" t="s">
        <v>289</v>
      </c>
      <c r="C174" s="35" t="s">
        <v>36</v>
      </c>
      <c r="D174" s="36">
        <f t="shared" ref="D174:D181" si="23">$E$8</f>
        <v>0</v>
      </c>
      <c r="E174" s="35" t="s">
        <v>36</v>
      </c>
      <c r="F174" s="13"/>
    </row>
    <row r="175" spans="1:6" x14ac:dyDescent="0.2">
      <c r="A175" s="34" t="s">
        <v>290</v>
      </c>
      <c r="B175" s="34" t="s">
        <v>291</v>
      </c>
      <c r="C175" s="35" t="s">
        <v>36</v>
      </c>
      <c r="D175" s="36">
        <f t="shared" si="23"/>
        <v>0</v>
      </c>
      <c r="E175" s="35" t="s">
        <v>36</v>
      </c>
      <c r="F175" s="13"/>
    </row>
    <row r="176" spans="1:6" x14ac:dyDescent="0.2">
      <c r="A176" s="34" t="s">
        <v>292</v>
      </c>
      <c r="B176" s="34" t="s">
        <v>293</v>
      </c>
      <c r="C176" s="35">
        <v>1112.28</v>
      </c>
      <c r="D176" s="36">
        <f t="shared" si="23"/>
        <v>0</v>
      </c>
      <c r="E176" s="37">
        <f t="shared" ref="E176:E183" si="24">C176*D176</f>
        <v>0</v>
      </c>
      <c r="F176" s="13"/>
    </row>
    <row r="177" spans="1:6" x14ac:dyDescent="0.2">
      <c r="A177" s="34" t="s">
        <v>294</v>
      </c>
      <c r="B177" s="34" t="s">
        <v>295</v>
      </c>
      <c r="C177" s="35">
        <v>1353.02</v>
      </c>
      <c r="D177" s="36">
        <f t="shared" si="23"/>
        <v>0</v>
      </c>
      <c r="E177" s="37">
        <f t="shared" si="24"/>
        <v>0</v>
      </c>
      <c r="F177" s="4"/>
    </row>
    <row r="178" spans="1:6" ht="12.75" customHeight="1" x14ac:dyDescent="0.2">
      <c r="A178" s="34" t="s">
        <v>296</v>
      </c>
      <c r="B178" s="34" t="s">
        <v>297</v>
      </c>
      <c r="C178" s="35">
        <v>1758.38</v>
      </c>
      <c r="D178" s="36">
        <f t="shared" si="23"/>
        <v>0</v>
      </c>
      <c r="E178" s="37">
        <f t="shared" si="24"/>
        <v>0</v>
      </c>
      <c r="F178" s="4"/>
    </row>
    <row r="179" spans="1:6" ht="12.75" customHeight="1" x14ac:dyDescent="0.2">
      <c r="A179" s="34" t="s">
        <v>298</v>
      </c>
      <c r="B179" s="34" t="s">
        <v>299</v>
      </c>
      <c r="C179" s="35">
        <v>2430.9699999999998</v>
      </c>
      <c r="D179" s="36">
        <f t="shared" si="23"/>
        <v>0</v>
      </c>
      <c r="E179" s="37">
        <f t="shared" si="24"/>
        <v>0</v>
      </c>
      <c r="F179" s="4"/>
    </row>
    <row r="180" spans="1:6" ht="12.75" customHeight="1" x14ac:dyDescent="0.2">
      <c r="A180" s="34" t="s">
        <v>300</v>
      </c>
      <c r="B180" s="34" t="s">
        <v>301</v>
      </c>
      <c r="C180" s="35">
        <v>2941.5</v>
      </c>
      <c r="D180" s="36">
        <f t="shared" si="23"/>
        <v>0</v>
      </c>
      <c r="E180" s="37">
        <f t="shared" si="24"/>
        <v>0</v>
      </c>
      <c r="F180" s="4"/>
    </row>
    <row r="181" spans="1:6" ht="12.75" customHeight="1" x14ac:dyDescent="0.2">
      <c r="A181" s="34" t="s">
        <v>302</v>
      </c>
      <c r="B181" s="34" t="s">
        <v>303</v>
      </c>
      <c r="C181" s="35">
        <v>4075.95</v>
      </c>
      <c r="D181" s="36">
        <f t="shared" si="23"/>
        <v>0</v>
      </c>
      <c r="E181" s="37">
        <f t="shared" si="24"/>
        <v>0</v>
      </c>
      <c r="F181" s="4"/>
    </row>
    <row r="182" spans="1:6" ht="12.75" customHeight="1" x14ac:dyDescent="0.2">
      <c r="A182" s="34" t="s">
        <v>304</v>
      </c>
      <c r="B182" s="34" t="s">
        <v>305</v>
      </c>
      <c r="C182" s="35">
        <v>6215.21</v>
      </c>
      <c r="D182" s="36">
        <f>$E$8</f>
        <v>0</v>
      </c>
      <c r="E182" s="37">
        <f t="shared" si="24"/>
        <v>0</v>
      </c>
      <c r="F182" s="4"/>
    </row>
    <row r="183" spans="1:6" ht="12.75" customHeight="1" x14ac:dyDescent="0.2">
      <c r="A183" s="34" t="s">
        <v>306</v>
      </c>
      <c r="B183" s="34" t="s">
        <v>307</v>
      </c>
      <c r="C183" s="35">
        <v>8313.9699999999993</v>
      </c>
      <c r="D183" s="36">
        <f>$E$8</f>
        <v>0</v>
      </c>
      <c r="E183" s="37">
        <f t="shared" si="24"/>
        <v>0</v>
      </c>
      <c r="F183" s="4"/>
    </row>
  </sheetData>
  <mergeCells count="4">
    <mergeCell ref="D1:E1"/>
    <mergeCell ref="D2:E2"/>
    <mergeCell ref="A8:C10"/>
    <mergeCell ref="A11:E11"/>
  </mergeCells>
  <conditionalFormatting sqref="A1:A114 A123:A1048576">
    <cfRule type="duplicateValues" dxfId="1" priority="2"/>
  </conditionalFormatting>
  <conditionalFormatting sqref="A115:A122">
    <cfRule type="duplicateValues" dxfId="0" priority="1"/>
  </conditionalFormatting>
  <pageMargins left="0.7" right="0.7" top="0.75" bottom="0.75" header="0.3" footer="0.3"/>
  <pageSetup scale="22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1AF516-3FFB-46C7-9EE2-B61AA831BA96}"/>
</file>

<file path=customXml/itemProps2.xml><?xml version="1.0" encoding="utf-8"?>
<ds:datastoreItem xmlns:ds="http://schemas.openxmlformats.org/officeDocument/2006/customXml" ds:itemID="{0020D950-024C-4ED9-B501-F05390F06703}"/>
</file>

<file path=customXml/itemProps3.xml><?xml version="1.0" encoding="utf-8"?>
<ds:datastoreItem xmlns:ds="http://schemas.openxmlformats.org/officeDocument/2006/customXml" ds:itemID="{00B3FE73-4011-4235-9BB1-8F8BD9D84F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B108E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2026-05-21T19:45:55Z</dcterms:created>
  <dcterms:modified xsi:type="dcterms:W3CDTF">2026-05-21T19:45:57Z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