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Import Steel/Import Seamless/New COsts 5.18.26/"/>
    </mc:Choice>
  </mc:AlternateContent>
  <xr:revisionPtr revIDLastSave="0" documentId="8_{666C45BF-D770-4E87-9705-9022BD00A37D}" xr6:coauthVersionLast="47" xr6:coauthVersionMax="47" xr10:uidLastSave="{00000000-0000-0000-0000-000000000000}"/>
  <bookViews>
    <workbookView xWindow="28680" yWindow="-105" windowWidth="29040" windowHeight="15720" xr2:uid="{76D2BF86-8435-4208-8E04-C3521D41969D}"/>
  </bookViews>
  <sheets>
    <sheet name="B114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39" i="2" l="1"/>
  <c r="E39" i="2"/>
  <c r="E38" i="2"/>
  <c r="D38" i="2"/>
  <c r="D37" i="2"/>
  <c r="E37" i="2"/>
  <c r="D36" i="2"/>
  <c r="E36" i="2"/>
  <c r="D35" i="2"/>
  <c r="E35" i="2"/>
  <c r="D34" i="2"/>
  <c r="E34" i="2"/>
  <c r="D33" i="2"/>
  <c r="E33" i="2"/>
  <c r="E32" i="2"/>
  <c r="D32" i="2"/>
  <c r="D31" i="2"/>
  <c r="E31" i="2" s="1"/>
  <c r="D30" i="2"/>
  <c r="E30" i="2"/>
  <c r="D29" i="2"/>
  <c r="E29" i="2"/>
  <c r="D28" i="2"/>
  <c r="E28" i="2"/>
  <c r="D27" i="2"/>
  <c r="E27" i="2"/>
  <c r="D24" i="2"/>
  <c r="E24" i="2"/>
  <c r="D23" i="2"/>
  <c r="E23" i="2" s="1"/>
  <c r="D22" i="2"/>
  <c r="E22" i="2"/>
  <c r="D21" i="2"/>
  <c r="E21" i="2"/>
  <c r="D20" i="2"/>
  <c r="E20" i="2"/>
  <c r="D19" i="2"/>
  <c r="E19" i="2"/>
  <c r="D18" i="2"/>
  <c r="E18" i="2"/>
  <c r="D17" i="2"/>
  <c r="E17" i="2"/>
  <c r="D16" i="2"/>
  <c r="E16" i="2"/>
  <c r="D15" i="2"/>
  <c r="E15" i="2"/>
  <c r="E14" i="2"/>
  <c r="D14" i="2"/>
  <c r="D13" i="2"/>
  <c r="E13" i="2"/>
  <c r="D12" i="2"/>
  <c r="E12" i="2"/>
</calcChain>
</file>

<file path=xl/sharedStrings.xml><?xml version="1.0" encoding="utf-8"?>
<sst xmlns="http://schemas.openxmlformats.org/spreadsheetml/2006/main" count="68" uniqueCount="68">
  <si>
    <t>GLOBALLY SOURCED
SEAMLESS STEEL PIPE</t>
  </si>
  <si>
    <t>FOR CUSTOMERS SERVED FROM LAKELAND, FL</t>
  </si>
  <si>
    <t>ISMLS114-</t>
  </si>
  <si>
    <t>UNITEDPIPE.COM | 800.777.7473</t>
  </si>
  <si>
    <t xml:space="preserve">    YOUR Multiplier►</t>
  </si>
  <si>
    <t>Call your sales person for your multiplier. Priced listed per foot (FT). All material subject to availability at time of order.</t>
  </si>
  <si>
    <t>Item ID#</t>
  </si>
  <si>
    <t>Description</t>
  </si>
  <si>
    <t>LIST Price (FT)</t>
  </si>
  <si>
    <t>Your Multiplier</t>
  </si>
  <si>
    <t>NET Price (FT)</t>
  </si>
  <si>
    <t>IMP A106B SEAMLESS BLACK PLAIN END (BPE) SCH40 - SINGLE RANDOM LENGTH</t>
  </si>
  <si>
    <t>SIBPE106B0030091S</t>
  </si>
  <si>
    <t>IMP 3/8 BPE A106B SMLS SH40 .091W SRL</t>
  </si>
  <si>
    <t>SIBPE106B0040109S</t>
  </si>
  <si>
    <t>IMP 1/2 BPE A106B SMLS SH40 .109W SRL</t>
  </si>
  <si>
    <t>SIBPE106B0060113S</t>
  </si>
  <si>
    <t>IMP 3/4 BPE A106B SMLS SH40 .113W SRL</t>
  </si>
  <si>
    <t>SIBPE106B0100133S</t>
  </si>
  <si>
    <t>IMP 1 BPE A106B SMLS SH40 .133W SRL</t>
  </si>
  <si>
    <t>SIBPE106B0120140S</t>
  </si>
  <si>
    <t>IMP 1-1/4 BPE A106B SMLS SH40 .140W SRL</t>
  </si>
  <si>
    <t>SIBPE106B0140145S</t>
  </si>
  <si>
    <t>IMP 1-1/2 BPE A106B SMLS SH40 .145W SRL</t>
  </si>
  <si>
    <t>SIBPE106B0200154S</t>
  </si>
  <si>
    <t>IMP 2 BPE A106B SMLS SH40 .154W SRL</t>
  </si>
  <si>
    <t>SIBPE106B0240203S</t>
  </si>
  <si>
    <t>IMP 2-1/2 BPE A106B SMLS SH40 .203W SRL</t>
  </si>
  <si>
    <t>SIBPE106B0300216S</t>
  </si>
  <si>
    <t>IMP 3 BPE A106B SMLS SH40 .216W SRL</t>
  </si>
  <si>
    <t>SIBPE106B0400237S</t>
  </si>
  <si>
    <t>IMP 4 BPE A106B SMLS SH40 .237W SRL</t>
  </si>
  <si>
    <t>SIBPE106B0500258S</t>
  </si>
  <si>
    <t>IMP 5 BPE A106B SMLS SH40 .258W SRL</t>
  </si>
  <si>
    <t>SIBPE106B0600280S</t>
  </si>
  <si>
    <t>IMP 6 BPE A106B SMLS SH40 .280W SRL</t>
  </si>
  <si>
    <t>SIBPE106B0800322S</t>
  </si>
  <si>
    <t>IMP 8 BPE A106B SMLS SH40 .322W SRL</t>
  </si>
  <si>
    <t>IMP A106B SEAMLESS BLACK PLAIN END (BPE) SCH80 - SINGLE RANDOM LENGTH</t>
  </si>
  <si>
    <t>SIBPE106B0030126S</t>
  </si>
  <si>
    <t>IMP 3/8 BPE A106B SMLS SH80 .126W SRL</t>
  </si>
  <si>
    <t>SIBPE106B0040147S</t>
  </si>
  <si>
    <t>IMP 1/2 BPE A106B SMLS SH80 .147W SRL</t>
  </si>
  <si>
    <t>SIBPE106B0060154S</t>
  </si>
  <si>
    <t>IMP 3/4 BPE A106B SMLS SH80 .154W SRL</t>
  </si>
  <si>
    <t>SIBPE106B0100179S</t>
  </si>
  <si>
    <t>IMP 1 BPE A106B SMLS SH80 .179W SRL</t>
  </si>
  <si>
    <t>SIBPE106B0120191S</t>
  </si>
  <si>
    <t>IMP 1-1/4 BPE A106B SMLS SH80 .191W SRL</t>
  </si>
  <si>
    <t>SIBPE106B0140200S</t>
  </si>
  <si>
    <t>IMP 1-1/2 BPE A106B SMLS SH80 .200W SRL</t>
  </si>
  <si>
    <t>SIBPE106B0200218S</t>
  </si>
  <si>
    <t>IMP 2 BPE A106B SMLS SH80 .218W SRL</t>
  </si>
  <si>
    <t>SIBPE106B0240276S</t>
  </si>
  <si>
    <t>IMP 2-1/2 BPE A106B SMLS SH80 .276W SRL</t>
  </si>
  <si>
    <t>SIBPE106B0300300S</t>
  </si>
  <si>
    <t>IMP 3 BPE A106B SMLS SH80 .300W SRL</t>
  </si>
  <si>
    <t>SIBPE106B0400337S</t>
  </si>
  <si>
    <t>IMP 4 BPE A106B SMLS SH80 .337W SRL</t>
  </si>
  <si>
    <t>SIBPE106B0500375S</t>
  </si>
  <si>
    <t>IMP 5 BPE A106B SMLS SH80 .375W SRL</t>
  </si>
  <si>
    <t>SIBPE106B0600432S</t>
  </si>
  <si>
    <t>IMP 6 BPE A106B SMLS SH80 .432W SRL</t>
  </si>
  <si>
    <t>SIBPE106B0800500S</t>
  </si>
  <si>
    <t>IMP 8 BPE A106B SMLS SH80 .500W SRL</t>
  </si>
  <si>
    <t>ISMLS114-052526</t>
  </si>
  <si>
    <t>Effective: May 25, 2026</t>
  </si>
  <si>
    <t>Supersedes: ISMLS114-021026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</si>
</sst>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  <numFmt numFmtId="166" formatCode="_([$$-409]* #,##0.00_);_([$$-409]* \(#,##0.00\);_([$$-409]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0D0D0"/>
        <bgColor rgb="FF000000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/>
    </xf>
    <xf numFmtId="165" fontId="4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 vertical="center"/>
    </xf>
    <xf numFmtId="0" fontId="9" fillId="6" borderId="0" xfId="0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/>
    <xf numFmtId="166" fontId="10" fillId="0" borderId="0" xfId="0" applyNumberFormat="1" applyFont="1"/>
    <xf numFmtId="164" fontId="10" fillId="0" borderId="0" xfId="0" applyNumberFormat="1" applyFont="1" applyAlignment="1">
      <alignment horizontal="center" vertical="center"/>
    </xf>
    <xf numFmtId="166" fontId="10" fillId="0" borderId="0" xfId="2" applyNumberFormat="1" applyFont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4B19DB-846D-455F-B51A-7D7E63A606A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57E91-DF9F-44F3-B3B5-5841FF42F7B7}">
  <sheetPr codeName="Sheet38">
    <tabColor rgb="FF002060"/>
    <pageSetUpPr fitToPage="1"/>
  </sheetPr>
  <dimension ref="A1:H39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ht="80.099999999999994" customHeight="1" x14ac:dyDescent="0.4">
      <c r="A1" s="1"/>
      <c r="B1" s="1"/>
      <c r="C1" s="2" t="s">
        <v>0</v>
      </c>
      <c r="D1" s="2"/>
      <c r="E1" s="3"/>
      <c r="F1" s="4"/>
    </row>
    <row r="2" spans="1:8" ht="15" customHeight="1" x14ac:dyDescent="0.2">
      <c r="A2" s="1"/>
      <c r="B2" s="1"/>
      <c r="C2" s="1"/>
      <c r="D2" s="6" t="s">
        <v>1</v>
      </c>
      <c r="E2" s="6"/>
    </row>
    <row r="3" spans="1:8" ht="15" customHeight="1" x14ac:dyDescent="0.2">
      <c r="A3" s="1"/>
      <c r="B3" s="1"/>
      <c r="C3" s="1"/>
      <c r="D3" s="7"/>
      <c r="E3" s="7"/>
    </row>
    <row r="4" spans="1:8" ht="15" customHeight="1" x14ac:dyDescent="0.2">
      <c r="A4" s="1"/>
      <c r="B4" s="1"/>
      <c r="C4" s="1"/>
      <c r="D4" s="8"/>
      <c r="E4" s="9" t="s">
        <v>65</v>
      </c>
      <c r="F4" s="10" t="s">
        <v>2</v>
      </c>
    </row>
    <row r="5" spans="1:8" ht="15" customHeight="1" x14ac:dyDescent="0.2">
      <c r="A5" s="1"/>
      <c r="B5" s="1"/>
      <c r="C5" s="1"/>
      <c r="D5" s="8"/>
      <c r="E5" s="9" t="s">
        <v>66</v>
      </c>
    </row>
    <row r="6" spans="1:8" ht="15" customHeight="1" x14ac:dyDescent="0.2">
      <c r="A6" s="1"/>
      <c r="B6" s="1"/>
      <c r="C6" s="1"/>
      <c r="D6" s="8"/>
      <c r="E6" s="9" t="s">
        <v>67</v>
      </c>
    </row>
    <row r="7" spans="1:8" ht="15" customHeight="1" x14ac:dyDescent="0.2">
      <c r="A7" s="1"/>
      <c r="B7" s="1"/>
      <c r="C7" s="1"/>
      <c r="D7" s="9"/>
      <c r="E7" s="11"/>
    </row>
    <row r="8" spans="1:8" s="16" customFormat="1" ht="35.1" customHeight="1" x14ac:dyDescent="0.2">
      <c r="A8" s="12" t="s">
        <v>3</v>
      </c>
      <c r="B8" s="12"/>
      <c r="C8" s="13"/>
      <c r="D8" s="14" t="s">
        <v>4</v>
      </c>
      <c r="E8" s="15">
        <v>0</v>
      </c>
      <c r="F8" s="4"/>
      <c r="G8" s="5"/>
      <c r="H8" s="5"/>
    </row>
    <row r="9" spans="1:8" s="16" customFormat="1" ht="15" customHeight="1" x14ac:dyDescent="0.2">
      <c r="A9" s="17" t="s">
        <v>5</v>
      </c>
      <c r="B9" s="18"/>
      <c r="C9" s="18"/>
      <c r="D9" s="18"/>
      <c r="E9" s="19"/>
      <c r="F9" s="4"/>
      <c r="G9" s="5"/>
      <c r="H9" s="5"/>
    </row>
    <row r="10" spans="1:8" x14ac:dyDescent="0.2">
      <c r="A10" s="20" t="s">
        <v>6</v>
      </c>
      <c r="B10" s="20" t="s">
        <v>7</v>
      </c>
      <c r="C10" s="21" t="s">
        <v>8</v>
      </c>
      <c r="D10" s="22" t="s">
        <v>9</v>
      </c>
      <c r="E10" s="22" t="s">
        <v>10</v>
      </c>
      <c r="F10" s="4"/>
    </row>
    <row r="11" spans="1:8" ht="12.75" customHeight="1" x14ac:dyDescent="0.2">
      <c r="A11" s="23" t="s">
        <v>11</v>
      </c>
      <c r="B11" s="24"/>
      <c r="C11" s="24"/>
      <c r="D11" s="25"/>
      <c r="E11" s="25"/>
      <c r="F11" s="26"/>
      <c r="G11" s="27"/>
      <c r="H11" s="27"/>
    </row>
    <row r="12" spans="1:8" ht="12.75" customHeight="1" x14ac:dyDescent="0.2">
      <c r="A12" s="28" t="s">
        <v>12</v>
      </c>
      <c r="B12" s="29" t="s">
        <v>13</v>
      </c>
      <c r="C12" s="30">
        <v>2.8249042145593877</v>
      </c>
      <c r="D12" s="31">
        <f t="shared" ref="D12:D24" si="0">$E$8</f>
        <v>0</v>
      </c>
      <c r="E12" s="32">
        <f t="shared" ref="E12:E24" si="1">C12*D12</f>
        <v>0</v>
      </c>
      <c r="F12" s="26"/>
      <c r="G12" s="27"/>
      <c r="H12" s="27"/>
    </row>
    <row r="13" spans="1:8" ht="12.75" customHeight="1" x14ac:dyDescent="0.2">
      <c r="A13" s="28" t="s">
        <v>14</v>
      </c>
      <c r="B13" s="29" t="s">
        <v>15</v>
      </c>
      <c r="C13" s="30">
        <v>3.3842911877394641</v>
      </c>
      <c r="D13" s="31">
        <f t="shared" si="0"/>
        <v>0</v>
      </c>
      <c r="E13" s="32">
        <f t="shared" si="1"/>
        <v>0</v>
      </c>
      <c r="F13" s="26"/>
      <c r="G13" s="27"/>
      <c r="H13" s="27"/>
    </row>
    <row r="14" spans="1:8" ht="12.75" customHeight="1" x14ac:dyDescent="0.2">
      <c r="A14" s="28" t="s">
        <v>16</v>
      </c>
      <c r="B14" s="29" t="s">
        <v>17</v>
      </c>
      <c r="C14" s="30">
        <v>4.4992337164750964</v>
      </c>
      <c r="D14" s="31">
        <f t="shared" si="0"/>
        <v>0</v>
      </c>
      <c r="E14" s="32">
        <f t="shared" si="1"/>
        <v>0</v>
      </c>
      <c r="F14" s="26"/>
      <c r="G14" s="27"/>
      <c r="H14" s="27"/>
    </row>
    <row r="15" spans="1:8" ht="12.75" customHeight="1" x14ac:dyDescent="0.2">
      <c r="A15" s="28" t="s">
        <v>18</v>
      </c>
      <c r="B15" s="29" t="s">
        <v>19</v>
      </c>
      <c r="C15" s="30">
        <v>4.1384535005224672</v>
      </c>
      <c r="D15" s="31">
        <f t="shared" si="0"/>
        <v>0</v>
      </c>
      <c r="E15" s="32">
        <f t="shared" si="1"/>
        <v>0</v>
      </c>
      <c r="F15" s="26"/>
      <c r="G15" s="27"/>
      <c r="H15" s="27"/>
    </row>
    <row r="16" spans="1:8" ht="12.75" customHeight="1" x14ac:dyDescent="0.2">
      <c r="A16" s="28" t="s">
        <v>20</v>
      </c>
      <c r="B16" s="29" t="s">
        <v>21</v>
      </c>
      <c r="C16" s="30">
        <v>5.3351619644723103</v>
      </c>
      <c r="D16" s="31">
        <f t="shared" si="0"/>
        <v>0</v>
      </c>
      <c r="E16" s="32">
        <f t="shared" si="1"/>
        <v>0</v>
      </c>
      <c r="F16" s="26"/>
      <c r="G16" s="27"/>
      <c r="H16" s="27"/>
    </row>
    <row r="17" spans="1:8" ht="12.75" customHeight="1" x14ac:dyDescent="0.2">
      <c r="A17" s="28" t="s">
        <v>22</v>
      </c>
      <c r="B17" s="29" t="s">
        <v>23</v>
      </c>
      <c r="C17" s="30">
        <v>6.3926332288401264</v>
      </c>
      <c r="D17" s="31">
        <f t="shared" si="0"/>
        <v>0</v>
      </c>
      <c r="E17" s="32">
        <f t="shared" si="1"/>
        <v>0</v>
      </c>
      <c r="F17" s="26"/>
      <c r="G17" s="27"/>
      <c r="H17" s="27"/>
    </row>
    <row r="18" spans="1:8" ht="12.75" customHeight="1" x14ac:dyDescent="0.2">
      <c r="A18" s="28" t="s">
        <v>24</v>
      </c>
      <c r="B18" s="29" t="s">
        <v>25</v>
      </c>
      <c r="C18" s="30">
        <v>8.2275339602925808</v>
      </c>
      <c r="D18" s="31">
        <f t="shared" si="0"/>
        <v>0</v>
      </c>
      <c r="E18" s="32">
        <f t="shared" si="1"/>
        <v>0</v>
      </c>
      <c r="F18" s="26"/>
      <c r="G18" s="27"/>
      <c r="H18" s="27"/>
    </row>
    <row r="19" spans="1:8" ht="12.75" customHeight="1" x14ac:dyDescent="0.2">
      <c r="A19" s="28" t="s">
        <v>26</v>
      </c>
      <c r="B19" s="29" t="s">
        <v>27</v>
      </c>
      <c r="C19" s="30">
        <v>13.038140020898643</v>
      </c>
      <c r="D19" s="31">
        <f t="shared" si="0"/>
        <v>0</v>
      </c>
      <c r="E19" s="32">
        <f t="shared" si="1"/>
        <v>0</v>
      </c>
      <c r="F19" s="26"/>
      <c r="G19" s="27"/>
      <c r="H19" s="27"/>
    </row>
    <row r="20" spans="1:8" ht="12.75" customHeight="1" x14ac:dyDescent="0.2">
      <c r="A20" s="28" t="s">
        <v>28</v>
      </c>
      <c r="B20" s="29" t="s">
        <v>29</v>
      </c>
      <c r="C20" s="30">
        <v>17.039446185997917</v>
      </c>
      <c r="D20" s="31">
        <f t="shared" si="0"/>
        <v>0</v>
      </c>
      <c r="E20" s="32">
        <f t="shared" si="1"/>
        <v>0</v>
      </c>
      <c r="F20" s="26"/>
      <c r="G20" s="27"/>
      <c r="H20" s="27"/>
    </row>
    <row r="21" spans="1:8" ht="12.75" customHeight="1" x14ac:dyDescent="0.2">
      <c r="A21" s="28" t="s">
        <v>30</v>
      </c>
      <c r="B21" s="29" t="s">
        <v>31</v>
      </c>
      <c r="C21" s="30">
        <v>24.277951933124353</v>
      </c>
      <c r="D21" s="31">
        <f t="shared" si="0"/>
        <v>0</v>
      </c>
      <c r="E21" s="32">
        <f t="shared" si="1"/>
        <v>0</v>
      </c>
      <c r="F21" s="26"/>
      <c r="G21" s="27"/>
      <c r="H21" s="27"/>
    </row>
    <row r="22" spans="1:8" ht="12.75" customHeight="1" x14ac:dyDescent="0.2">
      <c r="A22" s="28" t="s">
        <v>32</v>
      </c>
      <c r="B22" s="29" t="s">
        <v>33</v>
      </c>
      <c r="C22" s="30">
        <v>32.887408568443064</v>
      </c>
      <c r="D22" s="31">
        <f t="shared" si="0"/>
        <v>0</v>
      </c>
      <c r="E22" s="32">
        <f t="shared" si="1"/>
        <v>0</v>
      </c>
      <c r="F22" s="26"/>
      <c r="G22" s="27"/>
      <c r="H22" s="27"/>
    </row>
    <row r="23" spans="1:8" ht="12.75" customHeight="1" x14ac:dyDescent="0.2">
      <c r="A23" s="28" t="s">
        <v>34</v>
      </c>
      <c r="B23" s="29" t="s">
        <v>35</v>
      </c>
      <c r="C23" s="30">
        <v>42.688610240334398</v>
      </c>
      <c r="D23" s="31">
        <f t="shared" si="0"/>
        <v>0</v>
      </c>
      <c r="E23" s="32">
        <f t="shared" si="1"/>
        <v>0</v>
      </c>
      <c r="F23" s="26"/>
      <c r="G23" s="27"/>
      <c r="H23" s="27"/>
    </row>
    <row r="24" spans="1:8" ht="12.75" customHeight="1" x14ac:dyDescent="0.2">
      <c r="A24" s="28" t="s">
        <v>36</v>
      </c>
      <c r="B24" s="29" t="s">
        <v>37</v>
      </c>
      <c r="C24" s="30">
        <v>66.298589341692818</v>
      </c>
      <c r="D24" s="31">
        <f t="shared" si="0"/>
        <v>0</v>
      </c>
      <c r="E24" s="32">
        <f t="shared" si="1"/>
        <v>0</v>
      </c>
      <c r="F24" s="26"/>
      <c r="G24" s="27"/>
      <c r="H24" s="27"/>
    </row>
    <row r="25" spans="1:8" ht="12.75" customHeight="1" x14ac:dyDescent="0.2">
      <c r="A25" s="29"/>
      <c r="B25" s="29"/>
      <c r="C25" s="29"/>
      <c r="D25" s="29"/>
      <c r="E25" s="29"/>
      <c r="F25" s="26"/>
      <c r="G25" s="27"/>
      <c r="H25" s="27"/>
    </row>
    <row r="26" spans="1:8" ht="12.75" customHeight="1" x14ac:dyDescent="0.2">
      <c r="A26" s="23" t="s">
        <v>38</v>
      </c>
      <c r="B26" s="24"/>
      <c r="C26" s="24"/>
      <c r="D26" s="25"/>
      <c r="E26" s="25"/>
      <c r="F26" s="26"/>
      <c r="G26" s="27"/>
      <c r="H26" s="27"/>
    </row>
    <row r="27" spans="1:8" ht="12.75" customHeight="1" x14ac:dyDescent="0.2">
      <c r="A27" s="28" t="s">
        <v>39</v>
      </c>
      <c r="B27" s="29" t="s">
        <v>40</v>
      </c>
      <c r="C27" s="30">
        <v>3.6674329501915719</v>
      </c>
      <c r="D27" s="31">
        <f t="shared" ref="D27:D39" si="2">$E$8</f>
        <v>0</v>
      </c>
      <c r="E27" s="32">
        <f t="shared" ref="E27:E39" si="3">C27*D27</f>
        <v>0</v>
      </c>
      <c r="F27" s="26"/>
      <c r="G27" s="27"/>
      <c r="H27" s="27"/>
    </row>
    <row r="28" spans="1:8" ht="12.75" customHeight="1" x14ac:dyDescent="0.2">
      <c r="A28" s="28" t="s">
        <v>41</v>
      </c>
      <c r="B28" s="29" t="s">
        <v>42</v>
      </c>
      <c r="C28" s="30">
        <v>4.339846743295019</v>
      </c>
      <c r="D28" s="31">
        <f t="shared" si="2"/>
        <v>0</v>
      </c>
      <c r="E28" s="32">
        <f t="shared" si="3"/>
        <v>0</v>
      </c>
      <c r="F28" s="26"/>
      <c r="G28" s="27"/>
      <c r="H28" s="27"/>
    </row>
    <row r="29" spans="1:8" ht="12.75" customHeight="1" x14ac:dyDescent="0.2">
      <c r="A29" s="28" t="s">
        <v>43</v>
      </c>
      <c r="B29" s="29" t="s">
        <v>44</v>
      </c>
      <c r="C29" s="30">
        <v>5.8927203065134108</v>
      </c>
      <c r="D29" s="31">
        <f t="shared" si="2"/>
        <v>0</v>
      </c>
      <c r="E29" s="32">
        <f t="shared" si="3"/>
        <v>0</v>
      </c>
      <c r="F29" s="26"/>
      <c r="G29" s="27"/>
      <c r="H29" s="27"/>
    </row>
    <row r="30" spans="1:8" ht="12.75" customHeight="1" x14ac:dyDescent="0.2">
      <c r="A30" s="28" t="s">
        <v>45</v>
      </c>
      <c r="B30" s="29" t="s">
        <v>46</v>
      </c>
      <c r="C30" s="30">
        <v>5.3456112852664583</v>
      </c>
      <c r="D30" s="31">
        <f t="shared" si="2"/>
        <v>0</v>
      </c>
      <c r="E30" s="32">
        <f t="shared" si="3"/>
        <v>0</v>
      </c>
      <c r="F30" s="26"/>
      <c r="G30" s="27"/>
      <c r="H30" s="27"/>
    </row>
    <row r="31" spans="1:8" ht="12.75" customHeight="1" x14ac:dyDescent="0.2">
      <c r="A31" s="28" t="s">
        <v>47</v>
      </c>
      <c r="B31" s="29" t="s">
        <v>48</v>
      </c>
      <c r="C31" s="30">
        <v>7.0509404388714731</v>
      </c>
      <c r="D31" s="31">
        <f t="shared" si="2"/>
        <v>0</v>
      </c>
      <c r="E31" s="32">
        <f t="shared" si="3"/>
        <v>0</v>
      </c>
      <c r="F31" s="26"/>
      <c r="G31" s="27"/>
      <c r="H31" s="27"/>
    </row>
    <row r="32" spans="1:8" ht="12.75" customHeight="1" x14ac:dyDescent="0.2">
      <c r="A32" s="28" t="s">
        <v>49</v>
      </c>
      <c r="B32" s="29" t="s">
        <v>50</v>
      </c>
      <c r="C32" s="30">
        <v>8.5316091954023001</v>
      </c>
      <c r="D32" s="31">
        <f t="shared" si="2"/>
        <v>0</v>
      </c>
      <c r="E32" s="32">
        <f t="shared" si="3"/>
        <v>0</v>
      </c>
      <c r="F32" s="26"/>
      <c r="G32" s="27"/>
      <c r="H32" s="27"/>
    </row>
    <row r="33" spans="1:8" ht="12.75" customHeight="1" x14ac:dyDescent="0.2">
      <c r="A33" s="28" t="s">
        <v>51</v>
      </c>
      <c r="B33" s="29" t="s">
        <v>52</v>
      </c>
      <c r="C33" s="30">
        <v>11.307210031347966</v>
      </c>
      <c r="D33" s="31">
        <f t="shared" si="2"/>
        <v>0</v>
      </c>
      <c r="E33" s="32">
        <f t="shared" si="3"/>
        <v>0</v>
      </c>
      <c r="F33" s="26"/>
      <c r="G33" s="27"/>
      <c r="H33" s="27"/>
    </row>
    <row r="34" spans="1:8" ht="12.75" customHeight="1" x14ac:dyDescent="0.2">
      <c r="A34" s="28" t="s">
        <v>53</v>
      </c>
      <c r="B34" s="29" t="s">
        <v>54</v>
      </c>
      <c r="C34" s="30">
        <v>17.241640543364685</v>
      </c>
      <c r="D34" s="31">
        <f t="shared" si="2"/>
        <v>0</v>
      </c>
      <c r="E34" s="32">
        <f t="shared" si="3"/>
        <v>0</v>
      </c>
      <c r="F34" s="26"/>
      <c r="G34" s="27"/>
      <c r="H34" s="27"/>
    </row>
    <row r="35" spans="1:8" ht="12.75" customHeight="1" x14ac:dyDescent="0.2">
      <c r="A35" s="28" t="s">
        <v>55</v>
      </c>
      <c r="B35" s="29" t="s">
        <v>56</v>
      </c>
      <c r="C35" s="30">
        <v>23.064002089864168</v>
      </c>
      <c r="D35" s="31">
        <f t="shared" si="2"/>
        <v>0</v>
      </c>
      <c r="E35" s="32">
        <f t="shared" si="3"/>
        <v>0</v>
      </c>
      <c r="F35" s="26"/>
      <c r="G35" s="27"/>
      <c r="H35" s="27"/>
    </row>
    <row r="36" spans="1:8" ht="12.75" customHeight="1" x14ac:dyDescent="0.2">
      <c r="A36" s="28" t="s">
        <v>57</v>
      </c>
      <c r="B36" s="29" t="s">
        <v>58</v>
      </c>
      <c r="C36" s="30">
        <v>33.719174503657264</v>
      </c>
      <c r="D36" s="31">
        <f t="shared" si="2"/>
        <v>0</v>
      </c>
      <c r="E36" s="32">
        <f t="shared" si="3"/>
        <v>0</v>
      </c>
      <c r="F36" s="26"/>
      <c r="G36" s="27"/>
      <c r="H36" s="27"/>
    </row>
    <row r="37" spans="1:8" ht="12.75" customHeight="1" x14ac:dyDescent="0.2">
      <c r="A37" s="28" t="s">
        <v>59</v>
      </c>
      <c r="B37" s="29" t="s">
        <v>60</v>
      </c>
      <c r="C37" s="30">
        <v>46.757314524555916</v>
      </c>
      <c r="D37" s="31">
        <f t="shared" si="2"/>
        <v>0</v>
      </c>
      <c r="E37" s="32">
        <f t="shared" si="3"/>
        <v>0</v>
      </c>
      <c r="F37" s="26"/>
      <c r="G37" s="27"/>
      <c r="H37" s="27"/>
    </row>
    <row r="38" spans="1:8" ht="12.75" customHeight="1" x14ac:dyDescent="0.2">
      <c r="A38" s="28" t="s">
        <v>61</v>
      </c>
      <c r="B38" s="29" t="s">
        <v>62</v>
      </c>
      <c r="C38" s="30">
        <v>64.291274817136909</v>
      </c>
      <c r="D38" s="31">
        <f t="shared" si="2"/>
        <v>0</v>
      </c>
      <c r="E38" s="32">
        <f t="shared" si="3"/>
        <v>0</v>
      </c>
      <c r="F38" s="26"/>
      <c r="G38" s="27"/>
      <c r="H38" s="27"/>
    </row>
    <row r="39" spans="1:8" ht="12.75" customHeight="1" x14ac:dyDescent="0.2">
      <c r="A39" s="28" t="s">
        <v>63</v>
      </c>
      <c r="B39" s="29" t="s">
        <v>64</v>
      </c>
      <c r="C39" s="30">
        <v>100.74686520376174</v>
      </c>
      <c r="D39" s="31">
        <f t="shared" si="2"/>
        <v>0</v>
      </c>
      <c r="E39" s="32">
        <f t="shared" si="3"/>
        <v>0</v>
      </c>
      <c r="F39" s="26"/>
      <c r="G39" s="27"/>
      <c r="H39" s="27"/>
    </row>
  </sheetData>
  <mergeCells count="33">
    <mergeCell ref="F37:H37"/>
    <mergeCell ref="F38:H38"/>
    <mergeCell ref="F39:H39"/>
    <mergeCell ref="F31:H31"/>
    <mergeCell ref="F32:H32"/>
    <mergeCell ref="F33:H33"/>
    <mergeCell ref="F34:H34"/>
    <mergeCell ref="F35:H35"/>
    <mergeCell ref="F36:H36"/>
    <mergeCell ref="F25:H25"/>
    <mergeCell ref="F26:H26"/>
    <mergeCell ref="F27:H27"/>
    <mergeCell ref="F28:H28"/>
    <mergeCell ref="F29:H29"/>
    <mergeCell ref="F30:H30"/>
    <mergeCell ref="F19:H19"/>
    <mergeCell ref="F20:H20"/>
    <mergeCell ref="F21:H21"/>
    <mergeCell ref="F22:H22"/>
    <mergeCell ref="F23:H23"/>
    <mergeCell ref="F24:H24"/>
    <mergeCell ref="F13:H13"/>
    <mergeCell ref="F14:H14"/>
    <mergeCell ref="F15:H15"/>
    <mergeCell ref="F16:H16"/>
    <mergeCell ref="F17:H17"/>
    <mergeCell ref="F18:H18"/>
    <mergeCell ref="C1:E1"/>
    <mergeCell ref="D2:E2"/>
    <mergeCell ref="A8:C8"/>
    <mergeCell ref="A9:E9"/>
    <mergeCell ref="F11:H11"/>
    <mergeCell ref="F12:H12"/>
  </mergeCells>
  <pageMargins left="0.7" right="0.7" top="0.75" bottom="0.75" header="0.3" footer="0.3"/>
  <pageSetup scale="65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A285883-E8B3-42E9-ACD8-BFB31B4913C6}"/>
</file>

<file path=customXml/itemProps2.xml><?xml version="1.0" encoding="utf-8"?>
<ds:datastoreItem xmlns:ds="http://schemas.openxmlformats.org/officeDocument/2006/customXml" ds:itemID="{AD3F6360-B7B0-4A8A-B795-781F25C41EF1}"/>
</file>

<file path=customXml/itemProps3.xml><?xml version="1.0" encoding="utf-8"?>
<ds:datastoreItem xmlns:ds="http://schemas.openxmlformats.org/officeDocument/2006/customXml" ds:itemID="{E7A031E6-79D3-42E0-A866-78A17A5816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B114E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2026-05-27T12:04:03Z</dcterms:created>
  <dcterms:modified xsi:type="dcterms:W3CDTF">2026-05-27T12:04:06Z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