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Sales/SALES STAFF/Sales Assistants/Mali/Price Changes/Copper/2026/05.08.2026/"/>
    </mc:Choice>
  </mc:AlternateContent>
  <xr:revisionPtr revIDLastSave="0" documentId="8_{6842AEA7-4DEE-4C35-A5A6-401EE07D4282}" xr6:coauthVersionLast="47" xr6:coauthVersionMax="47" xr10:uidLastSave="{00000000-0000-0000-0000-000000000000}"/>
  <bookViews>
    <workbookView xWindow="-120" yWindow="-120" windowWidth="29040" windowHeight="15720" xr2:uid="{FEDBD30D-3350-4C95-BFE2-0AFDCE9D509D}"/>
  </bookViews>
  <sheets>
    <sheet name="List 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6" i="1" l="1"/>
  <c r="E216" i="1"/>
  <c r="D215" i="1"/>
  <c r="E215" i="1"/>
  <c r="D214" i="1"/>
  <c r="E214" i="1" s="1"/>
  <c r="D213" i="1"/>
  <c r="E213" i="1"/>
  <c r="D212" i="1"/>
  <c r="E212" i="1" s="1"/>
  <c r="D211" i="1"/>
  <c r="E211" i="1"/>
  <c r="D210" i="1"/>
  <c r="E210" i="1"/>
  <c r="E209" i="1"/>
  <c r="D209" i="1"/>
  <c r="D208" i="1"/>
  <c r="E208" i="1"/>
  <c r="D207" i="1"/>
  <c r="E207" i="1"/>
  <c r="D206" i="1"/>
  <c r="E206" i="1"/>
  <c r="D205" i="1"/>
  <c r="E205" i="1"/>
  <c r="D204" i="1"/>
  <c r="E204" i="1"/>
  <c r="D203" i="1"/>
  <c r="E203" i="1"/>
  <c r="D202" i="1"/>
  <c r="E202" i="1" s="1"/>
  <c r="D201" i="1"/>
  <c r="E201" i="1"/>
  <c r="D200" i="1"/>
  <c r="E200" i="1"/>
  <c r="E199" i="1"/>
  <c r="D199" i="1"/>
  <c r="D198" i="1"/>
  <c r="E198" i="1"/>
  <c r="D197" i="1"/>
  <c r="E197" i="1"/>
  <c r="D194" i="1"/>
  <c r="E194" i="1"/>
  <c r="D193" i="1"/>
  <c r="E193" i="1"/>
  <c r="D192" i="1"/>
  <c r="E192" i="1"/>
  <c r="D191" i="1"/>
  <c r="E191" i="1"/>
  <c r="D190" i="1"/>
  <c r="E190" i="1" s="1"/>
  <c r="D189" i="1"/>
  <c r="E189" i="1"/>
  <c r="D188" i="1"/>
  <c r="E188" i="1" s="1"/>
  <c r="D187" i="1"/>
  <c r="E187" i="1"/>
  <c r="D186" i="1"/>
  <c r="E186" i="1"/>
  <c r="E185" i="1"/>
  <c r="D185" i="1"/>
  <c r="E184" i="1"/>
  <c r="D184" i="1"/>
  <c r="D183" i="1"/>
  <c r="E183" i="1"/>
  <c r="D182" i="1"/>
  <c r="E182" i="1"/>
  <c r="D181" i="1"/>
  <c r="E181" i="1"/>
  <c r="D180" i="1"/>
  <c r="E180" i="1"/>
  <c r="D179" i="1"/>
  <c r="E179" i="1"/>
  <c r="D176" i="1"/>
  <c r="E176" i="1" s="1"/>
  <c r="D175" i="1"/>
  <c r="E175" i="1"/>
  <c r="D174" i="1"/>
  <c r="E174" i="1"/>
  <c r="E173" i="1"/>
  <c r="D173" i="1"/>
  <c r="D172" i="1"/>
  <c r="E172" i="1"/>
  <c r="D171" i="1"/>
  <c r="E171" i="1"/>
  <c r="D170" i="1"/>
  <c r="E170" i="1"/>
  <c r="D169" i="1"/>
  <c r="E169" i="1"/>
  <c r="D168" i="1"/>
  <c r="E168" i="1"/>
  <c r="D167" i="1"/>
  <c r="E167" i="1"/>
  <c r="D166" i="1"/>
  <c r="E166" i="1" s="1"/>
  <c r="D165" i="1"/>
  <c r="E165" i="1"/>
  <c r="D164" i="1"/>
  <c r="E164" i="1" s="1"/>
  <c r="D161" i="1"/>
  <c r="E161" i="1"/>
  <c r="D160" i="1"/>
  <c r="E160" i="1"/>
  <c r="E159" i="1"/>
  <c r="D159" i="1"/>
  <c r="E158" i="1"/>
  <c r="D158" i="1"/>
  <c r="D157" i="1"/>
  <c r="E157" i="1"/>
  <c r="D154" i="1"/>
  <c r="E154" i="1"/>
  <c r="D153" i="1"/>
  <c r="E153" i="1"/>
  <c r="D152" i="1"/>
  <c r="E152" i="1"/>
  <c r="D151" i="1"/>
  <c r="E151" i="1"/>
  <c r="D150" i="1"/>
  <c r="E150" i="1" s="1"/>
  <c r="D147" i="1"/>
  <c r="E147" i="1"/>
  <c r="D146" i="1"/>
  <c r="E146" i="1"/>
  <c r="E143" i="1"/>
  <c r="D143" i="1"/>
  <c r="D142" i="1"/>
  <c r="E142" i="1"/>
  <c r="D141" i="1"/>
  <c r="E141" i="1"/>
  <c r="D140" i="1"/>
  <c r="E140" i="1"/>
  <c r="D139" i="1"/>
  <c r="E139" i="1"/>
  <c r="D138" i="1"/>
  <c r="E138" i="1"/>
  <c r="D137" i="1"/>
  <c r="E137" i="1"/>
  <c r="D136" i="1"/>
  <c r="E136" i="1" s="1"/>
  <c r="D135" i="1"/>
  <c r="E135" i="1"/>
  <c r="D134" i="1"/>
  <c r="E134" i="1" s="1"/>
  <c r="D133" i="1"/>
  <c r="E133" i="1"/>
  <c r="D132" i="1"/>
  <c r="E132" i="1"/>
  <c r="E131" i="1"/>
  <c r="D131" i="1"/>
  <c r="E130" i="1"/>
  <c r="D130" i="1"/>
  <c r="D129" i="1"/>
  <c r="E129" i="1"/>
  <c r="D128" i="1"/>
  <c r="E128" i="1"/>
  <c r="D125" i="1"/>
  <c r="E125" i="1"/>
  <c r="D124" i="1"/>
  <c r="E124" i="1"/>
  <c r="D123" i="1"/>
  <c r="E123" i="1"/>
  <c r="D122" i="1"/>
  <c r="E122" i="1" s="1"/>
  <c r="D121" i="1"/>
  <c r="E121" i="1"/>
  <c r="D118" i="1"/>
  <c r="E118" i="1"/>
  <c r="E117" i="1"/>
  <c r="D117" i="1"/>
  <c r="D116" i="1"/>
  <c r="E116" i="1"/>
  <c r="D115" i="1"/>
  <c r="E115" i="1"/>
  <c r="D114" i="1"/>
  <c r="E114" i="1"/>
  <c r="D113" i="1"/>
  <c r="E113" i="1"/>
  <c r="D112" i="1"/>
  <c r="E112" i="1"/>
  <c r="D111" i="1"/>
  <c r="E111" i="1"/>
  <c r="D110" i="1"/>
  <c r="E110" i="1" s="1"/>
  <c r="D109" i="1"/>
  <c r="E109" i="1"/>
  <c r="D108" i="1"/>
  <c r="E108" i="1" s="1"/>
  <c r="D107" i="1"/>
  <c r="E107" i="1"/>
  <c r="D106" i="1"/>
  <c r="E106" i="1"/>
  <c r="E105" i="1"/>
  <c r="D105" i="1"/>
  <c r="E104" i="1"/>
  <c r="D104" i="1"/>
  <c r="D103" i="1"/>
  <c r="E103" i="1"/>
  <c r="D102" i="1"/>
  <c r="E102" i="1"/>
  <c r="D99" i="1"/>
  <c r="E99" i="1"/>
  <c r="D98" i="1"/>
  <c r="E98" i="1"/>
  <c r="D97" i="1"/>
  <c r="E97" i="1"/>
  <c r="D96" i="1"/>
  <c r="E96" i="1" s="1"/>
  <c r="D95" i="1"/>
  <c r="E95" i="1"/>
  <c r="D94" i="1"/>
  <c r="E94" i="1"/>
  <c r="E93" i="1"/>
  <c r="D93" i="1"/>
  <c r="D92" i="1"/>
  <c r="E92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D84" i="1"/>
  <c r="E84" i="1" s="1"/>
  <c r="D81" i="1"/>
  <c r="E81" i="1"/>
  <c r="D80" i="1"/>
  <c r="E80" i="1"/>
  <c r="E79" i="1"/>
  <c r="D79" i="1"/>
  <c r="E78" i="1"/>
  <c r="D78" i="1"/>
  <c r="D77" i="1"/>
  <c r="E77" i="1"/>
  <c r="D76" i="1"/>
  <c r="E76" i="1"/>
  <c r="D75" i="1"/>
  <c r="E75" i="1"/>
  <c r="D74" i="1"/>
  <c r="E74" i="1"/>
  <c r="D73" i="1"/>
  <c r="E73" i="1"/>
  <c r="D70" i="1"/>
  <c r="E70" i="1" s="1"/>
  <c r="D69" i="1"/>
  <c r="E69" i="1"/>
  <c r="D68" i="1"/>
  <c r="E68" i="1"/>
  <c r="E67" i="1"/>
  <c r="D67" i="1"/>
  <c r="D66" i="1"/>
  <c r="E66" i="1"/>
  <c r="D65" i="1"/>
  <c r="E65" i="1"/>
  <c r="D64" i="1"/>
  <c r="E64" i="1"/>
  <c r="D63" i="1"/>
  <c r="E63" i="1"/>
  <c r="D62" i="1"/>
  <c r="E62" i="1"/>
  <c r="D59" i="1"/>
  <c r="E59" i="1"/>
  <c r="D58" i="1"/>
  <c r="E58" i="1"/>
  <c r="D57" i="1"/>
  <c r="E57" i="1"/>
  <c r="D56" i="1"/>
  <c r="E56" i="1" s="1"/>
  <c r="D55" i="1"/>
  <c r="E55" i="1"/>
  <c r="D54" i="1"/>
  <c r="E54" i="1"/>
  <c r="E53" i="1"/>
  <c r="D53" i="1"/>
  <c r="E52" i="1"/>
  <c r="D52" i="1"/>
  <c r="D51" i="1"/>
  <c r="E51" i="1"/>
  <c r="D48" i="1"/>
  <c r="E48" i="1"/>
  <c r="D47" i="1"/>
  <c r="E47" i="1"/>
  <c r="D46" i="1"/>
  <c r="E46" i="1"/>
  <c r="D45" i="1"/>
  <c r="E45" i="1"/>
  <c r="D44" i="1"/>
  <c r="E44" i="1" s="1"/>
  <c r="D43" i="1"/>
  <c r="E43" i="1"/>
  <c r="D42" i="1"/>
  <c r="E42" i="1"/>
  <c r="E41" i="1"/>
  <c r="D41" i="1"/>
  <c r="D40" i="1"/>
  <c r="E40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 s="1"/>
  <c r="D29" i="1"/>
  <c r="E29" i="1"/>
  <c r="D28" i="1"/>
  <c r="E28" i="1"/>
  <c r="E27" i="1"/>
  <c r="D27" i="1"/>
  <c r="E26" i="1"/>
  <c r="D26" i="1"/>
  <c r="D25" i="1"/>
  <c r="E25" i="1"/>
  <c r="D24" i="1"/>
  <c r="E24" i="1"/>
  <c r="D23" i="1"/>
  <c r="E23" i="1"/>
  <c r="D22" i="1"/>
  <c r="E22" i="1"/>
  <c r="D19" i="1"/>
  <c r="E19" i="1"/>
  <c r="D18" i="1"/>
  <c r="E18" i="1" s="1"/>
  <c r="D17" i="1"/>
  <c r="E17" i="1"/>
  <c r="D16" i="1"/>
  <c r="E16" i="1"/>
  <c r="E15" i="1"/>
  <c r="D15" i="1"/>
  <c r="D14" i="1"/>
  <c r="E14" i="1"/>
  <c r="D13" i="1"/>
  <c r="E13" i="1"/>
  <c r="D12" i="1"/>
  <c r="E12" i="1"/>
  <c r="D11" i="1"/>
  <c r="E11" i="1"/>
  <c r="D10" i="1"/>
  <c r="E10" i="1"/>
  <c r="D9" i="1"/>
  <c r="E9" i="1"/>
  <c r="D8" i="1"/>
  <c r="E8" i="1"/>
  <c r="D7" i="1"/>
  <c r="E7" i="1"/>
  <c r="D6" i="1"/>
  <c r="E6" i="1" s="1"/>
</calcChain>
</file>

<file path=xl/sharedStrings.xml><?xml version="1.0" encoding="utf-8"?>
<sst xmlns="http://schemas.openxmlformats.org/spreadsheetml/2006/main" count="210" uniqueCount="210">
  <si>
    <t xml:space="preserve">    YOUR Multiplier►</t>
  </si>
  <si>
    <t>Bundle quantities in parentheses. Call your sales person for your multiplier. Prices listed per foot (FT) unless otherwise noted.</t>
  </si>
  <si>
    <t>Item ID#</t>
  </si>
  <si>
    <t>Description</t>
  </si>
  <si>
    <t>LIST Price (FT)</t>
  </si>
  <si>
    <t>Your Multiplier</t>
  </si>
  <si>
    <t>NET Price (FT)</t>
  </si>
  <si>
    <t>Type L (Hard Lengths) x 10'</t>
  </si>
  <si>
    <t>1/4 IN L x 10 FT (25)</t>
  </si>
  <si>
    <t>3/8 IN L x 10 FT (25)</t>
  </si>
  <si>
    <t>1/2 IN L x 10 FT (350)</t>
  </si>
  <si>
    <t>3/4 IN L x 10 FT (200)</t>
  </si>
  <si>
    <t>1 IN L x 10 FT (150)</t>
  </si>
  <si>
    <t>1-1/4 IN L x 10 FT (110)</t>
  </si>
  <si>
    <t>1-1/2 IN L x 10 FT (80)</t>
  </si>
  <si>
    <t>2 IN L x 10 FT (54)</t>
  </si>
  <si>
    <t>2-1/2 IN L x 10 FT (40)</t>
  </si>
  <si>
    <t>3 IN L x 10 FT (30)</t>
  </si>
  <si>
    <t>4 IN L x 10 FT (16)</t>
  </si>
  <si>
    <t>100A100500</t>
  </si>
  <si>
    <t>5 IN L x 10 FT (12)</t>
  </si>
  <si>
    <t>6 IN L x 10 FT (10)</t>
  </si>
  <si>
    <t>8 IN L x 10 FT (2)</t>
  </si>
  <si>
    <t>Type L (Hard Lengths) x 20'</t>
  </si>
  <si>
    <t>1/4 IN L x 20 FT (25)</t>
  </si>
  <si>
    <t>3/8 IN L x 20 FT (25)</t>
  </si>
  <si>
    <t>1/2 IN L x 20 FT (350)</t>
  </si>
  <si>
    <t>5/8 IN L x 20 FT (10)</t>
  </si>
  <si>
    <t>3/4 IN L x 20 FT (200)</t>
  </si>
  <si>
    <t>1 IN L x 20 FT (150)</t>
  </si>
  <si>
    <t>1-1/4 IN L x 20 FT (110)</t>
  </si>
  <si>
    <t>1-1/2 IN L x 20 FT (80)</t>
  </si>
  <si>
    <t>2 IN L x 20 FT (54)</t>
  </si>
  <si>
    <t>2-1/2 IN L x 20 FT (40)</t>
  </si>
  <si>
    <t>3 IN L x 20 FT (30)</t>
  </si>
  <si>
    <t>3-1/2 IN L x 20 FT (1)</t>
  </si>
  <si>
    <t>4 IN L x 20 FT (16)</t>
  </si>
  <si>
    <t>5 IN L x 20 FT  (12)</t>
  </si>
  <si>
    <t>6 IN L x 20 FT (10)</t>
  </si>
  <si>
    <t>8 IN L x 20 FT (5)</t>
  </si>
  <si>
    <t>Type L (Soft Coils) x 60'</t>
  </si>
  <si>
    <t>1/4 IN L COIL x 60 FT (1)</t>
  </si>
  <si>
    <t>3/8 IN L COIL x 60 FT (1)</t>
  </si>
  <si>
    <t>1/2 IN L COIL x 60 FT (35)</t>
  </si>
  <si>
    <t>100AC600062</t>
  </si>
  <si>
    <t>5/8 IN L COIL x 60 FT (1)</t>
  </si>
  <si>
    <t>3/4 IN L COIL x 60 FT (25)</t>
  </si>
  <si>
    <t>1 IN L COIL x 60 FT (25)</t>
  </si>
  <si>
    <t>1-1/4 IN L COIL x 60 FT (1)</t>
  </si>
  <si>
    <t>1-1/2 IN L COIL x 60 FT (1)</t>
  </si>
  <si>
    <t>2 IN L COIL x 60 FT (1)</t>
  </si>
  <si>
    <t>Type M (Hard Lengths) x 10'</t>
  </si>
  <si>
    <t>1/2 IN M x 10 FT (450)</t>
  </si>
  <si>
    <t>3/4 IN M x 10 FT (300)</t>
  </si>
  <si>
    <t>1 IN M x 10 FT (200)</t>
  </si>
  <si>
    <t>1-1/4 IN M x 10 FT (140)</t>
  </si>
  <si>
    <t>1-1/2 IN M x 10 FT (90)</t>
  </si>
  <si>
    <t>2 IN M x 10 FT (60)</t>
  </si>
  <si>
    <t>2-1/2 IN M x 10 FT (1)</t>
  </si>
  <si>
    <t>3 IN M x 10 FT (1)</t>
  </si>
  <si>
    <t>4 IN M x 10 FT (1)</t>
  </si>
  <si>
    <t>Type M (Hard Lengths) x 20'</t>
  </si>
  <si>
    <t>1/2 IN M x 20 FT (450)</t>
  </si>
  <si>
    <t>3/4 IN M x 20 FT (300)</t>
  </si>
  <si>
    <t>1 IN M x 20 FT (200)</t>
  </si>
  <si>
    <t>1-1/4 IN M x 20 FT (140)</t>
  </si>
  <si>
    <t>1-1/2 IN M x 20 FT (90)</t>
  </si>
  <si>
    <t>2 IN M x 20 FT (60)</t>
  </si>
  <si>
    <t>2 1/2 IN M x 20 FT (1)</t>
  </si>
  <si>
    <t>3 IN M x 20 FT (1)</t>
  </si>
  <si>
    <t>4 IN M x 20 FT (1)</t>
  </si>
  <si>
    <t>Type K (Hard Lengths) x 10'</t>
  </si>
  <si>
    <t>1/2 IN K x 10 FT (25)</t>
  </si>
  <si>
    <t>3/4 IN K x 10 FT (10)</t>
  </si>
  <si>
    <t>1 IN K x 10 FT (5)</t>
  </si>
  <si>
    <t>1-1/4 IN K x 10 FT (5)</t>
  </si>
  <si>
    <t>1-1/2 IN K x 10 FT (5)</t>
  </si>
  <si>
    <t>2 IN K x 10 FT (1)</t>
  </si>
  <si>
    <t>2-1/2 IN K x 10 FT (1)</t>
  </si>
  <si>
    <t>3 IN K x 10 FT (1)</t>
  </si>
  <si>
    <t>4 IN K x 10 FT (1)</t>
  </si>
  <si>
    <t>Type K (Hard Lengths) x 20'</t>
  </si>
  <si>
    <t>1/4 IN K x 20 FT (25)</t>
  </si>
  <si>
    <t>3/8 IN K x 20 FT (25)</t>
  </si>
  <si>
    <t>1/2 IN K x 20 FT (25)</t>
  </si>
  <si>
    <t>5/8 IN K x 20 FT (10)</t>
  </si>
  <si>
    <t>3/4 IN K x 20 FT (10)</t>
  </si>
  <si>
    <t>1 IN K x 20 FT (5)</t>
  </si>
  <si>
    <t>1-1/4 IN K x 20 FT (5)</t>
  </si>
  <si>
    <t>1-1/2 IN K x 20 FT (5)</t>
  </si>
  <si>
    <t>2 IN K x 20 FT (1)</t>
  </si>
  <si>
    <t>2-1/2 IN K x 20 FT (1)</t>
  </si>
  <si>
    <t>3 IN K x 20 FT (1)</t>
  </si>
  <si>
    <t>3-1/2 IN K x 20 FT (1)</t>
  </si>
  <si>
    <t>4 IN K x 20 FT (1)</t>
  </si>
  <si>
    <t>5 IN K x 20 FT (1)</t>
  </si>
  <si>
    <t>6 IN K x 20 FT (1)</t>
  </si>
  <si>
    <t>8 IN K X 20 FT (1)</t>
  </si>
  <si>
    <t>Type K (Soft Coils)</t>
  </si>
  <si>
    <t>1/4 IN K COIL x 60 FT (1)</t>
  </si>
  <si>
    <t>1/4 IN K COIL x 100 FT (1)</t>
  </si>
  <si>
    <t>3/8 IN K COIL x 60 FT (1)</t>
  </si>
  <si>
    <t>3/8 IN K COIL x 100 FT (1)</t>
  </si>
  <si>
    <t>1/2 IN K COIL x 60 FT (35)</t>
  </si>
  <si>
    <t>1/2 IN K COIL x 100 FT (1)</t>
  </si>
  <si>
    <t>5/8 IN K COIL x 100 FT (1)</t>
  </si>
  <si>
    <t>3/4 IN K COIL x 60 FT (25)</t>
  </si>
  <si>
    <t>3/4 IN K COIL x 100 FT (1)</t>
  </si>
  <si>
    <t>1 IN K COIL x 60 FT (25)</t>
  </si>
  <si>
    <t>1 IN K COIL x 100 FT (1)</t>
  </si>
  <si>
    <t>1-1/4 IN K COIL x 60 FT (6)</t>
  </si>
  <si>
    <t>1-1/4 IN K COIL x 100 FT (1)</t>
  </si>
  <si>
    <t>1-1/2 IN K COIL x 60 FT (12)</t>
  </si>
  <si>
    <t>1-1/2 IN K COIL x 100 FT (1)</t>
  </si>
  <si>
    <t>2 IN K COIL x 60 FT (10)</t>
  </si>
  <si>
    <t>2 IN K COIL x 40 FT (1)</t>
  </si>
  <si>
    <t>Type K (Soft Lengths) x 20'</t>
  </si>
  <si>
    <t>100J200050</t>
  </si>
  <si>
    <t>1/2 IN K SOFT x 20 FT (60)</t>
  </si>
  <si>
    <t>1-1/2 IN K SOFT x 20 FT (16)</t>
  </si>
  <si>
    <t>2 IN K SOFT x 20 FT (9)</t>
  </si>
  <si>
    <t>2-1/2 IN K SOFT x 20 FT (6)</t>
  </si>
  <si>
    <t>3 IN K SOFT x 20 FT (4)</t>
  </si>
  <si>
    <t>Type K (OXY) x 20'</t>
  </si>
  <si>
    <t>1/4 IN K OXY C &amp; C x 20 FT (25)</t>
  </si>
  <si>
    <t>3/8 IN K OXY C &amp; C x 20 FT (25)</t>
  </si>
  <si>
    <t>1/2 IN K OXY C &amp; C x 20 FT (25)</t>
  </si>
  <si>
    <t>5/8 IN K OXY C &amp; C x 20 FT (10)</t>
  </si>
  <si>
    <t>3/4 IN K OXY C &amp; C x 20 FT (10)</t>
  </si>
  <si>
    <t>1 IN K OXY C &amp; C x 20 FT (5)</t>
  </si>
  <si>
    <t>1-1/4 IN K OXY C &amp; C x 20 FT (5)</t>
  </si>
  <si>
    <t>1-1/2 IN K OXY C &amp; C x 20 FT (5)</t>
  </si>
  <si>
    <t>2 IN K OXY C &amp; C x 20 FT (1)</t>
  </si>
  <si>
    <t>2-1/2 IN K OXY C &amp; C x 20 FT (1)</t>
  </si>
  <si>
    <t>3 IN K OXY C &amp; C x 20 FT (1)</t>
  </si>
  <si>
    <t>3-1/2 IN K OXY C &amp; C x 20 FT (1)</t>
  </si>
  <si>
    <t>4 IN K OXY C &amp; C x 20 FT (1)</t>
  </si>
  <si>
    <t>KC50020</t>
  </si>
  <si>
    <t>5 IN K OXY C &amp; C x 20 FT (1)</t>
  </si>
  <si>
    <t>100KO06010</t>
  </si>
  <si>
    <t>6 IN K OXY C &amp; C x 20 FT (1)</t>
  </si>
  <si>
    <t>KC80020</t>
  </si>
  <si>
    <t>8 IN K OXY C &amp; C x 20 FT (1)</t>
  </si>
  <si>
    <t>Type K (OXY) x 10'</t>
  </si>
  <si>
    <t>1/2 IN K OXY C &amp; C  x 10 FT (25)</t>
  </si>
  <si>
    <t>3/4 IN K OXY C &amp; C x 10 FT (10)</t>
  </si>
  <si>
    <t>DWV (Hard Lengths) x 10'</t>
  </si>
  <si>
    <t>1-1/4 IN DWV x 10 FT (5)</t>
  </si>
  <si>
    <t>1-1/2 IN DWV x 10 FT (5)</t>
  </si>
  <si>
    <t>2 IN DWV x 10 FT (1)</t>
  </si>
  <si>
    <t>3 IN DWV x 10 FT (2)</t>
  </si>
  <si>
    <t>4 IN DWV x 10 FT (1)</t>
  </si>
  <si>
    <t>DWV (Hard Lengths) x 20'</t>
  </si>
  <si>
    <t>1-1/4 IN DWV x 20 FT (5)</t>
  </si>
  <si>
    <t>1-1/2 IN DWV x 20 FT (5)</t>
  </si>
  <si>
    <t>2 IN DWV x 20 FT (1)</t>
  </si>
  <si>
    <t>3 IN DWV x 20 FT (1)</t>
  </si>
  <si>
    <t>4 IN DWV x 20 FT (1)</t>
  </si>
  <si>
    <t>Type L (ACR) x 10'</t>
  </si>
  <si>
    <t>1/4 IN OD ACR x 10 FT (50)</t>
  </si>
  <si>
    <t>3/8 IN OD ACR x 10 FT (25)</t>
  </si>
  <si>
    <t>1/2 IN OD ACR x 10 FT (25)</t>
  </si>
  <si>
    <t>5/8 IN OD ACR x 10 FT (25)</t>
  </si>
  <si>
    <t>3/4 IN OD ACR x 10 FT (10)</t>
  </si>
  <si>
    <t>7/8 IN OD ACR x 10 FT (10)</t>
  </si>
  <si>
    <t>1-1/8 IN OD ACR x 10 FT (5)</t>
  </si>
  <si>
    <t>1-3/8 IN OD ACR x 10 FT (5)</t>
  </si>
  <si>
    <t>1-5/8 IN OD ACR x 10 FT (5)</t>
  </si>
  <si>
    <t>2-1/8 IN OD ACR x 10 FT (1)</t>
  </si>
  <si>
    <t>2-5/8 IN OD ACR x 10 FT (1)</t>
  </si>
  <si>
    <t>3-1/8 IN OD ACR x 10 FT (1)</t>
  </si>
  <si>
    <t>4-1/8 IN OD ACR x 10 FT (1)</t>
  </si>
  <si>
    <t>Type L (ACR) x 20'</t>
  </si>
  <si>
    <t>3/8 IN OD ACR x 20 FT (25)</t>
  </si>
  <si>
    <t>1/2 IN OD ACR x 20 FT (25)</t>
  </si>
  <si>
    <t>5/8 IN OD ACR x 20 FT (25)</t>
  </si>
  <si>
    <t>3/4 IN OD ACR x 20 FT (10)</t>
  </si>
  <si>
    <t>7/8 IN OD ACR x 20 FT (10)</t>
  </si>
  <si>
    <t>1-1/8 IN OD ACR x 20 FT (5)</t>
  </si>
  <si>
    <t>1-3/8 IN OD ACR x 20 FT (5)</t>
  </si>
  <si>
    <t>1-5/8 IN OD ACR x 20 FT (5)</t>
  </si>
  <si>
    <t>2-1/8 IN OD ACR x 20 FT (1)</t>
  </si>
  <si>
    <t>2-5/8 IN OD ACR x 20 FT (1)</t>
  </si>
  <si>
    <t>3-1/8 IN OD ACR x 20 FT (1)</t>
  </si>
  <si>
    <t>3-5/8 IN OD ACR x 20 FT (1)</t>
  </si>
  <si>
    <t>4-1/8 IN OD ACR x 20 FT (1)</t>
  </si>
  <si>
    <t>5-1/8 IN OD ACR x 20 FT (1)</t>
  </si>
  <si>
    <t>6-1/8 IN ACR X 20 FT (1)</t>
  </si>
  <si>
    <t>8-1/8 IN OD ACR x 20 FT (1)</t>
  </si>
  <si>
    <t>REFRIGERATION COILS - DEHYDRATED AND SEALED - PRICE PER COIL</t>
  </si>
  <si>
    <t>1/8 IN REF COIL x 50 FT (10)</t>
  </si>
  <si>
    <t>3/16 IN REF COIL x 50 FT (10)</t>
  </si>
  <si>
    <t>1/4 IN REF COIL x 50 FT (10)</t>
  </si>
  <si>
    <t>1/4 IN REF COIL x 100 FT (1)</t>
  </si>
  <si>
    <t>5/16 IN REF COIL x 50 FT (10)</t>
  </si>
  <si>
    <t>5/16 IN REF COIL x 100 FT (1)</t>
  </si>
  <si>
    <t>3/8 IN REF COIL x 50 FT (10)</t>
  </si>
  <si>
    <t>3/8 IN REF COIL x 100 FT (1)</t>
  </si>
  <si>
    <t>1/2 IN REF COIL x 50 FT (5)</t>
  </si>
  <si>
    <t>1/2 IN REF COIL x 100 FT (1)</t>
  </si>
  <si>
    <t>5/8 IN REF COIL x 50 FT (5)</t>
  </si>
  <si>
    <t>5/8 IN REF COIL x 100 FT (1)</t>
  </si>
  <si>
    <t>3/4 IN REF COIL x 50 FT (3)</t>
  </si>
  <si>
    <t>3/4 IN REF COIL x 100 FT (1)</t>
  </si>
  <si>
    <t>7/8 IN REF COIL x 50 FT (3)</t>
  </si>
  <si>
    <t>7/8 IN REF COIL x 100 FT (1)</t>
  </si>
  <si>
    <t>1-1/8 IN REF COIL x 50 FT (1)</t>
  </si>
  <si>
    <t>1-1/8 IN REF COIL x 100 FT (1)</t>
  </si>
  <si>
    <t>1-3/8 IN REF COIL x 50 FT (1)</t>
  </si>
  <si>
    <t>1-5/8 IN REF COIL x 50 FT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</si>
</sst>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2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/>
    </xf>
    <xf numFmtId="0" fontId="7" fillId="6" borderId="0" xfId="0" applyFont="1" applyFill="1"/>
    <xf numFmtId="165" fontId="7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8" fillId="6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-pi.pe/exlp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314326</xdr:colOff>
      <xdr:row>0</xdr:row>
      <xdr:rowOff>505740</xdr:rowOff>
    </xdr:from>
    <xdr:ext cx="3486150" cy="1099177"/>
    <xdr:pic>
      <xdr:nvPicPr>
        <xdr:cNvPr id="2" name="Picture 1">
          <a:extLst>
            <a:ext uri="{FF2B5EF4-FFF2-40B4-BE49-F238E27FC236}">
              <a16:creationId xmlns:a16="http://schemas.microsoft.com/office/drawing/2014/main" id="{85C626B1-E874-4A65-A205-4ED80F71B0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6" y="505740"/>
          <a:ext cx="3486150" cy="109917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>
    <xdr:from>
      <xdr:col>3</xdr:col>
      <xdr:colOff>19050</xdr:colOff>
      <xdr:row>0</xdr:row>
      <xdr:rowOff>1149424</xdr:rowOff>
    </xdr:from>
    <xdr:to>
      <xdr:col>5</xdr:col>
      <xdr:colOff>4639</xdr:colOff>
      <xdr:row>0</xdr:row>
      <xdr:rowOff>1936749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08DF22C-6EF0-41C6-82DC-BFE85CD8EFAB}"/>
            </a:ext>
          </a:extLst>
        </xdr:cNvPr>
        <xdr:cNvSpPr txBox="1">
          <a:spLocks noChangeArrowheads="1"/>
        </xdr:cNvSpPr>
      </xdr:nvSpPr>
      <xdr:spPr bwMode="auto">
        <a:xfrm>
          <a:off x="6429375" y="1149424"/>
          <a:ext cx="3300289" cy="7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CT050826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May 8, 2026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CT040826</a:t>
          </a:r>
        </a:p>
      </xdr:txBody>
    </xdr:sp>
    <xdr:clientData/>
  </xdr:twoCellAnchor>
  <xdr:twoCellAnchor>
    <xdr:from>
      <xdr:col>2</xdr:col>
      <xdr:colOff>368300</xdr:colOff>
      <xdr:row>0</xdr:row>
      <xdr:rowOff>590413</xdr:rowOff>
    </xdr:from>
    <xdr:to>
      <xdr:col>4</xdr:col>
      <xdr:colOff>1403350</xdr:colOff>
      <xdr:row>0</xdr:row>
      <xdr:rowOff>1079501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677C8A2-EF55-4B6A-99FE-183D22458F74}"/>
            </a:ext>
          </a:extLst>
        </xdr:cNvPr>
        <xdr:cNvSpPr txBox="1">
          <a:spLocks noChangeArrowheads="1"/>
        </xdr:cNvSpPr>
      </xdr:nvSpPr>
      <xdr:spPr bwMode="auto">
        <a:xfrm>
          <a:off x="5530850" y="590413"/>
          <a:ext cx="4121150" cy="489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COPPER WATER</a:t>
          </a:r>
          <a:r>
            <a:rPr lang="en-US" sz="24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TUBE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342900</xdr:colOff>
      <xdr:row>1</xdr:row>
      <xdr:rowOff>133350</xdr:rowOff>
    </xdr:from>
    <xdr:to>
      <xdr:col>2</xdr:col>
      <xdr:colOff>680758</xdr:colOff>
      <xdr:row>1</xdr:row>
      <xdr:rowOff>358618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8706D81-B503-44BE-BD9F-3C49038137D2}"/>
            </a:ext>
          </a:extLst>
        </xdr:cNvPr>
        <xdr:cNvGrpSpPr/>
      </xdr:nvGrpSpPr>
      <xdr:grpSpPr>
        <a:xfrm>
          <a:off x="342900" y="2162175"/>
          <a:ext cx="5500408" cy="225268"/>
          <a:chOff x="314324" y="2219324"/>
          <a:chExt cx="5400676" cy="225268"/>
        </a:xfrm>
      </xdr:grpSpPr>
      <xdr:sp macro="" textlink="">
        <xdr:nvSpPr>
          <xdr:cNvPr id="6" name="Text Box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5D632C3-0AEE-F9FC-F73F-E1E9FD8008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3E1C2FA-4BC8-1417-FAAA-F3EE5516BAF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8E25-3CD5-4A46-AEF0-EEAFECB660C0}">
  <sheetPr>
    <pageSetUpPr fitToPage="1"/>
  </sheetPr>
  <dimension ref="A1:H216"/>
  <sheetViews>
    <sheetView tabSelected="1" workbookViewId="0">
      <selection activeCell="E2" sqref="E2"/>
    </sheetView>
  </sheetViews>
  <sheetFormatPr defaultColWidth="0" defaultRowHeight="14.25" x14ac:dyDescent="0.2"/>
  <cols>
    <col min="1" max="1" width="28.7109375" style="4" customWidth="1"/>
    <col min="2" max="2" width="48.7109375" style="4" customWidth="1"/>
    <col min="3" max="3" width="18.7109375" style="21" customWidth="1"/>
    <col min="4" max="4" width="27.5703125" style="4" customWidth="1"/>
    <col min="5" max="5" width="22.140625" style="4" bestFit="1" customWidth="1"/>
    <col min="6" max="8" width="1.28515625" style="4" customWidth="1"/>
    <col min="9" max="16384" width="9.140625" style="4" hidden="1"/>
  </cols>
  <sheetData>
    <row r="1" spans="1:8" ht="159.94999999999999" customHeight="1" x14ac:dyDescent="0.2">
      <c r="A1" s="1"/>
      <c r="B1" s="1"/>
      <c r="C1" s="1"/>
      <c r="D1" s="1"/>
      <c r="E1" s="2"/>
      <c r="F1" s="3"/>
    </row>
    <row r="2" spans="1:8" s="10" customFormat="1" ht="35.1" customHeight="1" x14ac:dyDescent="0.2">
      <c r="A2" s="5"/>
      <c r="B2" s="6"/>
      <c r="C2" s="7"/>
      <c r="D2" s="8" t="s">
        <v>0</v>
      </c>
      <c r="E2" s="9"/>
      <c r="F2" s="3"/>
      <c r="G2" s="4"/>
      <c r="H2" s="4"/>
    </row>
    <row r="3" spans="1:8" s="10" customFormat="1" ht="21.6" customHeight="1" x14ac:dyDescent="0.2">
      <c r="A3" s="11" t="s">
        <v>1</v>
      </c>
      <c r="B3" s="12"/>
      <c r="C3" s="12"/>
      <c r="D3" s="12"/>
      <c r="E3" s="13"/>
      <c r="F3" s="4"/>
      <c r="G3" s="4"/>
      <c r="H3" s="4"/>
    </row>
    <row r="4" spans="1:8" ht="15" x14ac:dyDescent="0.25">
      <c r="A4" s="14" t="s">
        <v>2</v>
      </c>
      <c r="B4" s="15" t="s">
        <v>3</v>
      </c>
      <c r="C4" s="16" t="s">
        <v>4</v>
      </c>
      <c r="D4" s="14" t="s">
        <v>5</v>
      </c>
      <c r="E4" s="14" t="s">
        <v>6</v>
      </c>
    </row>
    <row r="5" spans="1:8" ht="15" x14ac:dyDescent="0.25">
      <c r="A5" s="17" t="s">
        <v>7</v>
      </c>
      <c r="B5" s="17"/>
      <c r="C5" s="18"/>
      <c r="D5" s="19"/>
      <c r="E5" s="20"/>
      <c r="F5" s="3"/>
    </row>
    <row r="6" spans="1:8" x14ac:dyDescent="0.2">
      <c r="A6" s="21">
        <v>68324</v>
      </c>
      <c r="B6" s="22" t="s">
        <v>8</v>
      </c>
      <c r="C6" s="23">
        <v>5.9</v>
      </c>
      <c r="D6" s="24">
        <f t="shared" ref="D6:D19" si="0">$E$2</f>
        <v>0</v>
      </c>
      <c r="E6" s="25">
        <f t="shared" ref="E6:E19" si="1">C6*D6</f>
        <v>0</v>
      </c>
      <c r="F6" s="3"/>
    </row>
    <row r="7" spans="1:8" x14ac:dyDescent="0.2">
      <c r="A7" s="21">
        <v>63282</v>
      </c>
      <c r="B7" s="22" t="s">
        <v>9</v>
      </c>
      <c r="C7" s="23">
        <v>8.65</v>
      </c>
      <c r="D7" s="24">
        <f t="shared" si="0"/>
        <v>0</v>
      </c>
      <c r="E7" s="25">
        <f t="shared" si="1"/>
        <v>0</v>
      </c>
      <c r="F7" s="3"/>
    </row>
    <row r="8" spans="1:8" x14ac:dyDescent="0.2">
      <c r="A8" s="21">
        <v>164</v>
      </c>
      <c r="B8" s="22" t="s">
        <v>10</v>
      </c>
      <c r="C8" s="23">
        <v>7.45</v>
      </c>
      <c r="D8" s="24">
        <f t="shared" si="0"/>
        <v>0</v>
      </c>
      <c r="E8" s="25">
        <f t="shared" si="1"/>
        <v>0</v>
      </c>
      <c r="F8" s="3"/>
    </row>
    <row r="9" spans="1:8" x14ac:dyDescent="0.2">
      <c r="A9" s="21">
        <v>165</v>
      </c>
      <c r="B9" s="22" t="s">
        <v>11</v>
      </c>
      <c r="C9" s="23">
        <v>12.19</v>
      </c>
      <c r="D9" s="24">
        <f t="shared" si="0"/>
        <v>0</v>
      </c>
      <c r="E9" s="25">
        <f t="shared" si="1"/>
        <v>0</v>
      </c>
      <c r="F9" s="3"/>
    </row>
    <row r="10" spans="1:8" x14ac:dyDescent="0.2">
      <c r="A10" s="21">
        <v>166</v>
      </c>
      <c r="B10" s="22" t="s">
        <v>12</v>
      </c>
      <c r="C10" s="23">
        <v>17.920000000000002</v>
      </c>
      <c r="D10" s="24">
        <f t="shared" si="0"/>
        <v>0</v>
      </c>
      <c r="E10" s="25">
        <f t="shared" si="1"/>
        <v>0</v>
      </c>
      <c r="F10" s="3"/>
    </row>
    <row r="11" spans="1:8" x14ac:dyDescent="0.2">
      <c r="A11" s="21">
        <v>167</v>
      </c>
      <c r="B11" s="22" t="s">
        <v>13</v>
      </c>
      <c r="C11" s="23">
        <v>33.090000000000003</v>
      </c>
      <c r="D11" s="24">
        <f t="shared" si="0"/>
        <v>0</v>
      </c>
      <c r="E11" s="25">
        <f t="shared" si="1"/>
        <v>0</v>
      </c>
      <c r="F11" s="3"/>
    </row>
    <row r="12" spans="1:8" x14ac:dyDescent="0.2">
      <c r="A12" s="21">
        <v>168</v>
      </c>
      <c r="B12" s="22" t="s">
        <v>14</v>
      </c>
      <c r="C12" s="23">
        <v>42</v>
      </c>
      <c r="D12" s="24">
        <f t="shared" si="0"/>
        <v>0</v>
      </c>
      <c r="E12" s="25">
        <f t="shared" si="1"/>
        <v>0</v>
      </c>
      <c r="F12" s="3"/>
    </row>
    <row r="13" spans="1:8" x14ac:dyDescent="0.2">
      <c r="A13" s="21">
        <v>169</v>
      </c>
      <c r="B13" s="22" t="s">
        <v>15</v>
      </c>
      <c r="C13" s="23">
        <v>65.72</v>
      </c>
      <c r="D13" s="24">
        <f t="shared" si="0"/>
        <v>0</v>
      </c>
      <c r="E13" s="25">
        <f t="shared" si="1"/>
        <v>0</v>
      </c>
      <c r="F13" s="3"/>
    </row>
    <row r="14" spans="1:8" x14ac:dyDescent="0.2">
      <c r="A14" s="21">
        <v>170</v>
      </c>
      <c r="B14" s="22" t="s">
        <v>16</v>
      </c>
      <c r="C14" s="23">
        <v>101.53</v>
      </c>
      <c r="D14" s="24">
        <f t="shared" si="0"/>
        <v>0</v>
      </c>
      <c r="E14" s="25">
        <f t="shared" si="1"/>
        <v>0</v>
      </c>
      <c r="F14" s="3"/>
    </row>
    <row r="15" spans="1:8" x14ac:dyDescent="0.2">
      <c r="A15" s="21">
        <v>171</v>
      </c>
      <c r="B15" s="22" t="s">
        <v>17</v>
      </c>
      <c r="C15" s="23">
        <v>150.38</v>
      </c>
      <c r="D15" s="24">
        <f t="shared" si="0"/>
        <v>0</v>
      </c>
      <c r="E15" s="25">
        <f t="shared" si="1"/>
        <v>0</v>
      </c>
      <c r="F15" s="3"/>
    </row>
    <row r="16" spans="1:8" x14ac:dyDescent="0.2">
      <c r="A16" s="21">
        <v>281</v>
      </c>
      <c r="B16" s="22" t="s">
        <v>18</v>
      </c>
      <c r="C16" s="23">
        <v>251.78</v>
      </c>
      <c r="D16" s="24">
        <f t="shared" si="0"/>
        <v>0</v>
      </c>
      <c r="E16" s="25">
        <f t="shared" si="1"/>
        <v>0</v>
      </c>
      <c r="F16" s="3"/>
    </row>
    <row r="17" spans="1:6" x14ac:dyDescent="0.2">
      <c r="A17" s="21" t="s">
        <v>19</v>
      </c>
      <c r="B17" s="22" t="s">
        <v>20</v>
      </c>
      <c r="C17" s="23">
        <v>340.36</v>
      </c>
      <c r="D17" s="24">
        <f t="shared" si="0"/>
        <v>0</v>
      </c>
      <c r="E17" s="25">
        <f t="shared" si="1"/>
        <v>0</v>
      </c>
      <c r="F17" s="3"/>
    </row>
    <row r="18" spans="1:6" x14ac:dyDescent="0.2">
      <c r="A18" s="21">
        <v>68174</v>
      </c>
      <c r="B18" s="22" t="s">
        <v>21</v>
      </c>
      <c r="C18" s="23">
        <v>462.18</v>
      </c>
      <c r="D18" s="24">
        <f t="shared" si="0"/>
        <v>0</v>
      </c>
      <c r="E18" s="25">
        <f t="shared" si="1"/>
        <v>0</v>
      </c>
      <c r="F18" s="3"/>
    </row>
    <row r="19" spans="1:6" x14ac:dyDescent="0.2">
      <c r="A19" s="21">
        <v>13448</v>
      </c>
      <c r="B19" s="22" t="s">
        <v>22</v>
      </c>
      <c r="C19" s="23">
        <v>884.76</v>
      </c>
      <c r="D19" s="24">
        <f t="shared" si="0"/>
        <v>0</v>
      </c>
      <c r="E19" s="25">
        <f t="shared" si="1"/>
        <v>0</v>
      </c>
      <c r="F19" s="3"/>
    </row>
    <row r="20" spans="1:6" ht="15" x14ac:dyDescent="0.25">
      <c r="A20" s="26"/>
      <c r="B20" s="27"/>
      <c r="C20" s="23"/>
      <c r="D20" s="28"/>
      <c r="E20" s="28"/>
      <c r="F20" s="3"/>
    </row>
    <row r="21" spans="1:6" ht="15" x14ac:dyDescent="0.25">
      <c r="A21" s="17" t="s">
        <v>23</v>
      </c>
      <c r="B21" s="17"/>
      <c r="C21" s="29"/>
      <c r="D21" s="19"/>
      <c r="E21" s="20"/>
      <c r="F21" s="3"/>
    </row>
    <row r="22" spans="1:6" x14ac:dyDescent="0.2">
      <c r="A22" s="21">
        <v>172</v>
      </c>
      <c r="B22" s="22" t="s">
        <v>24</v>
      </c>
      <c r="C22" s="23">
        <v>5.9</v>
      </c>
      <c r="D22" s="24">
        <f t="shared" ref="D22:D37" si="2">$E$2</f>
        <v>0</v>
      </c>
      <c r="E22" s="25">
        <f t="shared" ref="E22:E37" si="3">C22*D22</f>
        <v>0</v>
      </c>
      <c r="F22" s="3"/>
    </row>
    <row r="23" spans="1:6" x14ac:dyDescent="0.2">
      <c r="A23" s="21">
        <v>173</v>
      </c>
      <c r="B23" s="22" t="s">
        <v>25</v>
      </c>
      <c r="C23" s="23">
        <v>8.65</v>
      </c>
      <c r="D23" s="24">
        <f t="shared" si="2"/>
        <v>0</v>
      </c>
      <c r="E23" s="25">
        <f t="shared" si="3"/>
        <v>0</v>
      </c>
      <c r="F23" s="3"/>
    </row>
    <row r="24" spans="1:6" x14ac:dyDescent="0.2">
      <c r="A24" s="21">
        <v>174</v>
      </c>
      <c r="B24" s="22" t="s">
        <v>26</v>
      </c>
      <c r="C24" s="23">
        <v>7.45</v>
      </c>
      <c r="D24" s="24">
        <f t="shared" si="2"/>
        <v>0</v>
      </c>
      <c r="E24" s="25">
        <f t="shared" si="3"/>
        <v>0</v>
      </c>
      <c r="F24" s="3"/>
    </row>
    <row r="25" spans="1:6" x14ac:dyDescent="0.2">
      <c r="A25" s="21">
        <v>175</v>
      </c>
      <c r="B25" s="22" t="s">
        <v>27</v>
      </c>
      <c r="C25" s="23">
        <v>15.16</v>
      </c>
      <c r="D25" s="24">
        <f t="shared" si="2"/>
        <v>0</v>
      </c>
      <c r="E25" s="25">
        <f t="shared" si="3"/>
        <v>0</v>
      </c>
      <c r="F25" s="3"/>
    </row>
    <row r="26" spans="1:6" x14ac:dyDescent="0.2">
      <c r="A26" s="21">
        <v>176</v>
      </c>
      <c r="B26" s="22" t="s">
        <v>28</v>
      </c>
      <c r="C26" s="23">
        <v>12.19</v>
      </c>
      <c r="D26" s="24">
        <f t="shared" si="2"/>
        <v>0</v>
      </c>
      <c r="E26" s="25">
        <f t="shared" si="3"/>
        <v>0</v>
      </c>
      <c r="F26" s="3"/>
    </row>
    <row r="27" spans="1:6" x14ac:dyDescent="0.2">
      <c r="A27" s="21">
        <v>177</v>
      </c>
      <c r="B27" s="22" t="s">
        <v>29</v>
      </c>
      <c r="C27" s="23">
        <v>17.920000000000002</v>
      </c>
      <c r="D27" s="24">
        <f t="shared" si="2"/>
        <v>0</v>
      </c>
      <c r="E27" s="25">
        <f t="shared" si="3"/>
        <v>0</v>
      </c>
      <c r="F27" s="3"/>
    </row>
    <row r="28" spans="1:6" x14ac:dyDescent="0.2">
      <c r="A28" s="21">
        <v>178</v>
      </c>
      <c r="B28" s="22" t="s">
        <v>30</v>
      </c>
      <c r="C28" s="23">
        <v>33.090000000000003</v>
      </c>
      <c r="D28" s="24">
        <f t="shared" si="2"/>
        <v>0</v>
      </c>
      <c r="E28" s="25">
        <f t="shared" si="3"/>
        <v>0</v>
      </c>
      <c r="F28" s="3"/>
    </row>
    <row r="29" spans="1:6" x14ac:dyDescent="0.2">
      <c r="A29" s="21">
        <v>179</v>
      </c>
      <c r="B29" s="22" t="s">
        <v>31</v>
      </c>
      <c r="C29" s="23">
        <v>42</v>
      </c>
      <c r="D29" s="24">
        <f t="shared" si="2"/>
        <v>0</v>
      </c>
      <c r="E29" s="25">
        <f t="shared" si="3"/>
        <v>0</v>
      </c>
      <c r="F29" s="3"/>
    </row>
    <row r="30" spans="1:6" x14ac:dyDescent="0.2">
      <c r="A30" s="21">
        <v>180</v>
      </c>
      <c r="B30" s="22" t="s">
        <v>32</v>
      </c>
      <c r="C30" s="23">
        <v>65.72</v>
      </c>
      <c r="D30" s="24">
        <f t="shared" si="2"/>
        <v>0</v>
      </c>
      <c r="E30" s="25">
        <f t="shared" si="3"/>
        <v>0</v>
      </c>
      <c r="F30" s="3"/>
    </row>
    <row r="31" spans="1:6" x14ac:dyDescent="0.2">
      <c r="A31" s="21">
        <v>181</v>
      </c>
      <c r="B31" s="22" t="s">
        <v>33</v>
      </c>
      <c r="C31" s="23">
        <v>101.53</v>
      </c>
      <c r="D31" s="24">
        <f t="shared" si="2"/>
        <v>0</v>
      </c>
      <c r="E31" s="25">
        <f t="shared" si="3"/>
        <v>0</v>
      </c>
      <c r="F31" s="3"/>
    </row>
    <row r="32" spans="1:6" x14ac:dyDescent="0.2">
      <c r="A32" s="21">
        <v>182</v>
      </c>
      <c r="B32" s="22" t="s">
        <v>34</v>
      </c>
      <c r="C32" s="23">
        <v>150.38</v>
      </c>
      <c r="D32" s="24">
        <f t="shared" si="2"/>
        <v>0</v>
      </c>
      <c r="E32" s="25">
        <f t="shared" si="3"/>
        <v>0</v>
      </c>
      <c r="F32" s="3"/>
    </row>
    <row r="33" spans="1:6" x14ac:dyDescent="0.2">
      <c r="A33" s="21">
        <v>818</v>
      </c>
      <c r="B33" s="22" t="s">
        <v>35</v>
      </c>
      <c r="C33" s="23">
        <v>184.9</v>
      </c>
      <c r="D33" s="24">
        <f t="shared" si="2"/>
        <v>0</v>
      </c>
      <c r="E33" s="25">
        <f t="shared" si="3"/>
        <v>0</v>
      </c>
      <c r="F33" s="3"/>
    </row>
    <row r="34" spans="1:6" x14ac:dyDescent="0.2">
      <c r="A34" s="21">
        <v>183</v>
      </c>
      <c r="B34" s="22" t="s">
        <v>36</v>
      </c>
      <c r="C34" s="23">
        <v>251.78</v>
      </c>
      <c r="D34" s="24">
        <f t="shared" si="2"/>
        <v>0</v>
      </c>
      <c r="E34" s="25">
        <f t="shared" si="3"/>
        <v>0</v>
      </c>
      <c r="F34" s="3"/>
    </row>
    <row r="35" spans="1:6" x14ac:dyDescent="0.2">
      <c r="A35" s="21">
        <v>318</v>
      </c>
      <c r="B35" s="22" t="s">
        <v>37</v>
      </c>
      <c r="C35" s="23">
        <v>340.36</v>
      </c>
      <c r="D35" s="24">
        <f t="shared" si="2"/>
        <v>0</v>
      </c>
      <c r="E35" s="25">
        <f t="shared" si="3"/>
        <v>0</v>
      </c>
      <c r="F35" s="3"/>
    </row>
    <row r="36" spans="1:6" x14ac:dyDescent="0.2">
      <c r="A36" s="21">
        <v>316</v>
      </c>
      <c r="B36" s="22" t="s">
        <v>38</v>
      </c>
      <c r="C36" s="23">
        <v>462.18</v>
      </c>
      <c r="D36" s="24">
        <f t="shared" si="2"/>
        <v>0</v>
      </c>
      <c r="E36" s="25">
        <f t="shared" si="3"/>
        <v>0</v>
      </c>
      <c r="F36" s="3"/>
    </row>
    <row r="37" spans="1:6" x14ac:dyDescent="0.2">
      <c r="A37" s="21">
        <v>837</v>
      </c>
      <c r="B37" s="22" t="s">
        <v>39</v>
      </c>
      <c r="C37" s="23">
        <v>884.76</v>
      </c>
      <c r="D37" s="24">
        <f t="shared" si="2"/>
        <v>0</v>
      </c>
      <c r="E37" s="25">
        <f t="shared" si="3"/>
        <v>0</v>
      </c>
      <c r="F37" s="3"/>
    </row>
    <row r="38" spans="1:6" x14ac:dyDescent="0.2">
      <c r="A38" s="21"/>
      <c r="C38" s="23"/>
      <c r="D38" s="24"/>
      <c r="E38" s="25"/>
      <c r="F38" s="3"/>
    </row>
    <row r="39" spans="1:6" ht="15" x14ac:dyDescent="0.25">
      <c r="A39" s="30" t="s">
        <v>40</v>
      </c>
      <c r="B39" s="17"/>
      <c r="C39" s="29"/>
      <c r="D39" s="31"/>
      <c r="E39" s="31"/>
      <c r="F39" s="3"/>
    </row>
    <row r="40" spans="1:6" x14ac:dyDescent="0.2">
      <c r="A40" s="21">
        <v>184</v>
      </c>
      <c r="B40" s="22" t="s">
        <v>41</v>
      </c>
      <c r="C40" s="23">
        <v>6.01</v>
      </c>
      <c r="D40" s="24">
        <f t="shared" ref="D40:D48" si="4">$E$2</f>
        <v>0</v>
      </c>
      <c r="E40" s="25">
        <f t="shared" ref="E40:E48" si="5">C40*D40</f>
        <v>0</v>
      </c>
      <c r="F40" s="3"/>
    </row>
    <row r="41" spans="1:6" x14ac:dyDescent="0.2">
      <c r="A41" s="21">
        <v>185</v>
      </c>
      <c r="B41" s="22" t="s">
        <v>42</v>
      </c>
      <c r="C41" s="23">
        <v>8.9</v>
      </c>
      <c r="D41" s="24">
        <f t="shared" si="4"/>
        <v>0</v>
      </c>
      <c r="E41" s="25">
        <f t="shared" si="5"/>
        <v>0</v>
      </c>
      <c r="F41" s="3"/>
    </row>
    <row r="42" spans="1:6" x14ac:dyDescent="0.2">
      <c r="A42" s="21">
        <v>186</v>
      </c>
      <c r="B42" s="22" t="s">
        <v>43</v>
      </c>
      <c r="C42" s="23">
        <v>12.95</v>
      </c>
      <c r="D42" s="24">
        <f t="shared" si="4"/>
        <v>0</v>
      </c>
      <c r="E42" s="25">
        <f t="shared" si="5"/>
        <v>0</v>
      </c>
      <c r="F42" s="3"/>
    </row>
    <row r="43" spans="1:6" x14ac:dyDescent="0.2">
      <c r="A43" s="21" t="s">
        <v>44</v>
      </c>
      <c r="B43" s="22" t="s">
        <v>45</v>
      </c>
      <c r="C43" s="23">
        <v>16.600000000000001</v>
      </c>
      <c r="D43" s="24">
        <f t="shared" si="4"/>
        <v>0</v>
      </c>
      <c r="E43" s="25">
        <f t="shared" si="5"/>
        <v>0</v>
      </c>
      <c r="F43" s="3"/>
    </row>
    <row r="44" spans="1:6" x14ac:dyDescent="0.2">
      <c r="A44" s="21">
        <v>187</v>
      </c>
      <c r="B44" s="22" t="s">
        <v>46</v>
      </c>
      <c r="C44" s="23">
        <v>20.65</v>
      </c>
      <c r="D44" s="24">
        <f t="shared" si="4"/>
        <v>0</v>
      </c>
      <c r="E44" s="25">
        <f t="shared" si="5"/>
        <v>0</v>
      </c>
      <c r="F44" s="3"/>
    </row>
    <row r="45" spans="1:6" x14ac:dyDescent="0.2">
      <c r="A45" s="21">
        <v>188</v>
      </c>
      <c r="B45" s="22" t="s">
        <v>47</v>
      </c>
      <c r="C45" s="23">
        <v>29.55</v>
      </c>
      <c r="D45" s="24">
        <f t="shared" si="4"/>
        <v>0</v>
      </c>
      <c r="E45" s="25">
        <f t="shared" si="5"/>
        <v>0</v>
      </c>
      <c r="F45" s="3"/>
    </row>
    <row r="46" spans="1:6" x14ac:dyDescent="0.2">
      <c r="A46" s="21">
        <v>189</v>
      </c>
      <c r="B46" s="22" t="s">
        <v>48</v>
      </c>
      <c r="C46" s="23">
        <v>40.159999999999997</v>
      </c>
      <c r="D46" s="24">
        <f t="shared" si="4"/>
        <v>0</v>
      </c>
      <c r="E46" s="25">
        <f t="shared" si="5"/>
        <v>0</v>
      </c>
      <c r="F46" s="3"/>
    </row>
    <row r="47" spans="1:6" x14ac:dyDescent="0.2">
      <c r="A47" s="21">
        <v>190</v>
      </c>
      <c r="B47" s="22" t="s">
        <v>49</v>
      </c>
      <c r="C47" s="23">
        <v>51.67</v>
      </c>
      <c r="D47" s="24">
        <f t="shared" si="4"/>
        <v>0</v>
      </c>
      <c r="E47" s="25">
        <f t="shared" si="5"/>
        <v>0</v>
      </c>
      <c r="F47" s="3"/>
    </row>
    <row r="48" spans="1:6" x14ac:dyDescent="0.2">
      <c r="A48" s="21">
        <v>191</v>
      </c>
      <c r="B48" s="22" t="s">
        <v>50</v>
      </c>
      <c r="C48" s="23">
        <v>82.28</v>
      </c>
      <c r="D48" s="24">
        <f t="shared" si="4"/>
        <v>0</v>
      </c>
      <c r="E48" s="25">
        <f t="shared" si="5"/>
        <v>0</v>
      </c>
      <c r="F48" s="3"/>
    </row>
    <row r="49" spans="1:6" x14ac:dyDescent="0.2">
      <c r="A49" s="22"/>
      <c r="C49" s="23"/>
      <c r="D49" s="24"/>
      <c r="E49" s="25"/>
      <c r="F49" s="3"/>
    </row>
    <row r="50" spans="1:6" ht="15" x14ac:dyDescent="0.25">
      <c r="A50" s="30" t="s">
        <v>51</v>
      </c>
      <c r="B50" s="17"/>
      <c r="C50" s="29"/>
      <c r="D50" s="31"/>
      <c r="E50" s="31"/>
      <c r="F50" s="3"/>
    </row>
    <row r="51" spans="1:6" x14ac:dyDescent="0.2">
      <c r="A51" s="21">
        <v>196</v>
      </c>
      <c r="B51" s="22" t="s">
        <v>52</v>
      </c>
      <c r="C51" s="23">
        <v>5.54</v>
      </c>
      <c r="D51" s="24">
        <f t="shared" ref="D51:D59" si="6">$E$2</f>
        <v>0</v>
      </c>
      <c r="E51" s="25">
        <f t="shared" ref="E51:E59" si="7">C51*D51</f>
        <v>0</v>
      </c>
      <c r="F51" s="3"/>
    </row>
    <row r="52" spans="1:6" x14ac:dyDescent="0.2">
      <c r="A52" s="21">
        <v>197</v>
      </c>
      <c r="B52" s="22" t="s">
        <v>53</v>
      </c>
      <c r="C52" s="23">
        <v>8.9499999999999993</v>
      </c>
      <c r="D52" s="24">
        <f t="shared" si="6"/>
        <v>0</v>
      </c>
      <c r="E52" s="25">
        <f t="shared" si="7"/>
        <v>0</v>
      </c>
      <c r="F52" s="3"/>
    </row>
    <row r="53" spans="1:6" x14ac:dyDescent="0.2">
      <c r="A53" s="21">
        <v>198</v>
      </c>
      <c r="B53" s="22" t="s">
        <v>54</v>
      </c>
      <c r="C53" s="23">
        <v>13.83</v>
      </c>
      <c r="D53" s="24">
        <f t="shared" si="6"/>
        <v>0</v>
      </c>
      <c r="E53" s="25">
        <f t="shared" si="7"/>
        <v>0</v>
      </c>
      <c r="F53" s="3"/>
    </row>
    <row r="54" spans="1:6" x14ac:dyDescent="0.2">
      <c r="A54" s="21">
        <v>199</v>
      </c>
      <c r="B54" s="22" t="s">
        <v>55</v>
      </c>
      <c r="C54" s="23">
        <v>29.02</v>
      </c>
      <c r="D54" s="24">
        <f t="shared" si="6"/>
        <v>0</v>
      </c>
      <c r="E54" s="25">
        <f t="shared" si="7"/>
        <v>0</v>
      </c>
      <c r="F54" s="3"/>
    </row>
    <row r="55" spans="1:6" x14ac:dyDescent="0.2">
      <c r="A55" s="21">
        <v>200</v>
      </c>
      <c r="B55" s="22" t="s">
        <v>56</v>
      </c>
      <c r="C55" s="23">
        <v>39.94</v>
      </c>
      <c r="D55" s="24">
        <f t="shared" si="6"/>
        <v>0</v>
      </c>
      <c r="E55" s="25">
        <f t="shared" si="7"/>
        <v>0</v>
      </c>
      <c r="F55" s="3"/>
    </row>
    <row r="56" spans="1:6" x14ac:dyDescent="0.2">
      <c r="A56" s="21">
        <v>201</v>
      </c>
      <c r="B56" s="22" t="s">
        <v>57</v>
      </c>
      <c r="C56" s="23">
        <v>61.4</v>
      </c>
      <c r="D56" s="24">
        <f t="shared" si="6"/>
        <v>0</v>
      </c>
      <c r="E56" s="25">
        <f t="shared" si="7"/>
        <v>0</v>
      </c>
      <c r="F56" s="3"/>
    </row>
    <row r="57" spans="1:6" x14ac:dyDescent="0.2">
      <c r="A57" s="21">
        <v>346</v>
      </c>
      <c r="B57" s="22" t="s">
        <v>58</v>
      </c>
      <c r="C57" s="23">
        <v>90.62</v>
      </c>
      <c r="D57" s="24">
        <f t="shared" si="6"/>
        <v>0</v>
      </c>
      <c r="E57" s="25">
        <f t="shared" si="7"/>
        <v>0</v>
      </c>
      <c r="F57" s="3"/>
    </row>
    <row r="58" spans="1:6" x14ac:dyDescent="0.2">
      <c r="A58" s="21">
        <v>282</v>
      </c>
      <c r="B58" s="22" t="s">
        <v>59</v>
      </c>
      <c r="C58" s="23">
        <v>120.28</v>
      </c>
      <c r="D58" s="24">
        <f t="shared" si="6"/>
        <v>0</v>
      </c>
      <c r="E58" s="25">
        <f t="shared" si="7"/>
        <v>0</v>
      </c>
      <c r="F58" s="3"/>
    </row>
    <row r="59" spans="1:6" x14ac:dyDescent="0.2">
      <c r="A59" s="21">
        <v>1124</v>
      </c>
      <c r="B59" s="22" t="s">
        <v>60</v>
      </c>
      <c r="C59" s="23">
        <v>221.67</v>
      </c>
      <c r="D59" s="24">
        <f t="shared" si="6"/>
        <v>0</v>
      </c>
      <c r="E59" s="25">
        <f t="shared" si="7"/>
        <v>0</v>
      </c>
      <c r="F59" s="3"/>
    </row>
    <row r="60" spans="1:6" x14ac:dyDescent="0.2">
      <c r="A60" s="21"/>
      <c r="B60" s="22"/>
      <c r="C60" s="23"/>
      <c r="D60" s="24"/>
      <c r="E60" s="25"/>
      <c r="F60" s="3"/>
    </row>
    <row r="61" spans="1:6" ht="15" x14ac:dyDescent="0.25">
      <c r="A61" s="30" t="s">
        <v>61</v>
      </c>
      <c r="B61" s="17"/>
      <c r="C61" s="29"/>
      <c r="D61" s="31"/>
      <c r="E61" s="31"/>
      <c r="F61" s="3"/>
    </row>
    <row r="62" spans="1:6" x14ac:dyDescent="0.2">
      <c r="A62" s="21">
        <v>202</v>
      </c>
      <c r="B62" s="22" t="s">
        <v>62</v>
      </c>
      <c r="C62" s="23">
        <v>5.54</v>
      </c>
      <c r="D62" s="24">
        <f t="shared" ref="D62:D70" si="8">$E$2</f>
        <v>0</v>
      </c>
      <c r="E62" s="25">
        <f t="shared" ref="E62:E70" si="9">C62*D62</f>
        <v>0</v>
      </c>
      <c r="F62" s="3"/>
    </row>
    <row r="63" spans="1:6" x14ac:dyDescent="0.2">
      <c r="A63" s="21">
        <v>203</v>
      </c>
      <c r="B63" s="22" t="s">
        <v>63</v>
      </c>
      <c r="C63" s="23">
        <v>8.9499999999999993</v>
      </c>
      <c r="D63" s="24">
        <f t="shared" si="8"/>
        <v>0</v>
      </c>
      <c r="E63" s="25">
        <f t="shared" si="9"/>
        <v>0</v>
      </c>
      <c r="F63" s="3"/>
    </row>
    <row r="64" spans="1:6" x14ac:dyDescent="0.2">
      <c r="A64" s="21">
        <v>204</v>
      </c>
      <c r="B64" s="22" t="s">
        <v>64</v>
      </c>
      <c r="C64" s="23">
        <v>13.83</v>
      </c>
      <c r="D64" s="24">
        <f t="shared" si="8"/>
        <v>0</v>
      </c>
      <c r="E64" s="25">
        <f t="shared" si="9"/>
        <v>0</v>
      </c>
      <c r="F64" s="3"/>
    </row>
    <row r="65" spans="1:6" x14ac:dyDescent="0.2">
      <c r="A65" s="21">
        <v>205</v>
      </c>
      <c r="B65" s="22" t="s">
        <v>65</v>
      </c>
      <c r="C65" s="23">
        <v>29.02</v>
      </c>
      <c r="D65" s="24">
        <f t="shared" si="8"/>
        <v>0</v>
      </c>
      <c r="E65" s="25">
        <f t="shared" si="9"/>
        <v>0</v>
      </c>
      <c r="F65" s="3"/>
    </row>
    <row r="66" spans="1:6" x14ac:dyDescent="0.2">
      <c r="A66" s="21">
        <v>266</v>
      </c>
      <c r="B66" s="22" t="s">
        <v>66</v>
      </c>
      <c r="C66" s="23">
        <v>39.94</v>
      </c>
      <c r="D66" s="24">
        <f t="shared" si="8"/>
        <v>0</v>
      </c>
      <c r="E66" s="25">
        <f t="shared" si="9"/>
        <v>0</v>
      </c>
      <c r="F66" s="3"/>
    </row>
    <row r="67" spans="1:6" x14ac:dyDescent="0.2">
      <c r="A67" s="21">
        <v>207</v>
      </c>
      <c r="B67" s="22" t="s">
        <v>67</v>
      </c>
      <c r="C67" s="23">
        <v>61.4</v>
      </c>
      <c r="D67" s="24">
        <f t="shared" si="8"/>
        <v>0</v>
      </c>
      <c r="E67" s="25">
        <f t="shared" si="9"/>
        <v>0</v>
      </c>
      <c r="F67" s="3"/>
    </row>
    <row r="68" spans="1:6" x14ac:dyDescent="0.2">
      <c r="A68" s="21">
        <v>208</v>
      </c>
      <c r="B68" s="22" t="s">
        <v>68</v>
      </c>
      <c r="C68" s="23">
        <v>90.62</v>
      </c>
      <c r="D68" s="24">
        <f t="shared" si="8"/>
        <v>0</v>
      </c>
      <c r="E68" s="25">
        <f t="shared" si="9"/>
        <v>0</v>
      </c>
      <c r="F68" s="3"/>
    </row>
    <row r="69" spans="1:6" x14ac:dyDescent="0.2">
      <c r="A69" s="21">
        <v>209</v>
      </c>
      <c r="B69" s="22" t="s">
        <v>69</v>
      </c>
      <c r="C69" s="23">
        <v>120.28</v>
      </c>
      <c r="D69" s="24">
        <f t="shared" si="8"/>
        <v>0</v>
      </c>
      <c r="E69" s="25">
        <f t="shared" si="9"/>
        <v>0</v>
      </c>
      <c r="F69" s="3"/>
    </row>
    <row r="70" spans="1:6" x14ac:dyDescent="0.2">
      <c r="A70" s="21">
        <v>210</v>
      </c>
      <c r="B70" s="22" t="s">
        <v>70</v>
      </c>
      <c r="C70" s="23">
        <v>221.67</v>
      </c>
      <c r="D70" s="24">
        <f t="shared" si="8"/>
        <v>0</v>
      </c>
      <c r="E70" s="25">
        <f t="shared" si="9"/>
        <v>0</v>
      </c>
      <c r="F70" s="3"/>
    </row>
    <row r="71" spans="1:6" x14ac:dyDescent="0.2">
      <c r="A71" s="21"/>
      <c r="B71" s="22"/>
      <c r="C71" s="23"/>
      <c r="D71" s="24"/>
      <c r="E71" s="25"/>
      <c r="F71" s="3"/>
    </row>
    <row r="72" spans="1:6" ht="15" x14ac:dyDescent="0.25">
      <c r="A72" s="32" t="s">
        <v>71</v>
      </c>
      <c r="B72" s="32"/>
      <c r="C72" s="29"/>
      <c r="D72" s="31"/>
      <c r="E72" s="31"/>
      <c r="F72" s="3"/>
    </row>
    <row r="73" spans="1:6" x14ac:dyDescent="0.2">
      <c r="A73" s="33">
        <v>63279</v>
      </c>
      <c r="B73" s="22" t="s">
        <v>72</v>
      </c>
      <c r="C73" s="23">
        <v>14.2</v>
      </c>
      <c r="D73" s="24">
        <f t="shared" ref="D73:D81" si="10">$E$2</f>
        <v>0</v>
      </c>
      <c r="E73" s="25">
        <f t="shared" ref="E73:E81" si="11">C73*D73</f>
        <v>0</v>
      </c>
      <c r="F73" s="3"/>
    </row>
    <row r="74" spans="1:6" x14ac:dyDescent="0.2">
      <c r="A74" s="33">
        <v>63054</v>
      </c>
      <c r="B74" s="22" t="s">
        <v>73</v>
      </c>
      <c r="C74" s="23">
        <v>26.28</v>
      </c>
      <c r="D74" s="24">
        <f t="shared" si="10"/>
        <v>0</v>
      </c>
      <c r="E74" s="25">
        <f t="shared" si="11"/>
        <v>0</v>
      </c>
      <c r="F74" s="3"/>
    </row>
    <row r="75" spans="1:6" x14ac:dyDescent="0.2">
      <c r="A75" s="33">
        <v>63280</v>
      </c>
      <c r="B75" s="22" t="s">
        <v>74</v>
      </c>
      <c r="C75" s="23">
        <v>34.07</v>
      </c>
      <c r="D75" s="24">
        <f t="shared" si="10"/>
        <v>0</v>
      </c>
      <c r="E75" s="25">
        <f t="shared" si="11"/>
        <v>0</v>
      </c>
      <c r="F75" s="3"/>
    </row>
    <row r="76" spans="1:6" x14ac:dyDescent="0.2">
      <c r="A76" s="33">
        <v>63281</v>
      </c>
      <c r="B76" s="22" t="s">
        <v>75</v>
      </c>
      <c r="C76" s="23">
        <v>42.84</v>
      </c>
      <c r="D76" s="24">
        <f t="shared" si="10"/>
        <v>0</v>
      </c>
      <c r="E76" s="25">
        <f t="shared" si="11"/>
        <v>0</v>
      </c>
      <c r="F76" s="3"/>
    </row>
    <row r="77" spans="1:6" x14ac:dyDescent="0.2">
      <c r="A77" s="33">
        <v>13010</v>
      </c>
      <c r="B77" s="22" t="s">
        <v>76</v>
      </c>
      <c r="C77" s="23">
        <v>56.52</v>
      </c>
      <c r="D77" s="24">
        <f t="shared" si="10"/>
        <v>0</v>
      </c>
      <c r="E77" s="25">
        <f t="shared" si="11"/>
        <v>0</v>
      </c>
      <c r="F77" s="3"/>
    </row>
    <row r="78" spans="1:6" x14ac:dyDescent="0.2">
      <c r="A78" s="33">
        <v>63053</v>
      </c>
      <c r="B78" s="22" t="s">
        <v>77</v>
      </c>
      <c r="C78" s="23">
        <v>83.24</v>
      </c>
      <c r="D78" s="24">
        <f t="shared" si="10"/>
        <v>0</v>
      </c>
      <c r="E78" s="25">
        <f t="shared" si="11"/>
        <v>0</v>
      </c>
      <c r="F78" s="3"/>
    </row>
    <row r="79" spans="1:6" x14ac:dyDescent="0.2">
      <c r="A79" s="33">
        <v>64871</v>
      </c>
      <c r="B79" s="22" t="s">
        <v>78</v>
      </c>
      <c r="C79" s="23">
        <v>124.64</v>
      </c>
      <c r="D79" s="24">
        <f t="shared" si="10"/>
        <v>0</v>
      </c>
      <c r="E79" s="25">
        <f t="shared" si="11"/>
        <v>0</v>
      </c>
      <c r="F79" s="3"/>
    </row>
    <row r="80" spans="1:6" x14ac:dyDescent="0.2">
      <c r="A80" s="33">
        <v>64872</v>
      </c>
      <c r="B80" s="22" t="s">
        <v>79</v>
      </c>
      <c r="C80" s="23">
        <v>172.04</v>
      </c>
      <c r="D80" s="24">
        <f t="shared" si="10"/>
        <v>0</v>
      </c>
      <c r="E80" s="25">
        <f t="shared" si="11"/>
        <v>0</v>
      </c>
      <c r="F80" s="3"/>
    </row>
    <row r="81" spans="1:6" x14ac:dyDescent="0.2">
      <c r="A81" s="33">
        <v>64873</v>
      </c>
      <c r="B81" s="22" t="s">
        <v>80</v>
      </c>
      <c r="C81" s="23">
        <v>299.73</v>
      </c>
      <c r="D81" s="24">
        <f t="shared" si="10"/>
        <v>0</v>
      </c>
      <c r="E81" s="25">
        <f t="shared" si="11"/>
        <v>0</v>
      </c>
      <c r="F81" s="3"/>
    </row>
    <row r="82" spans="1:6" x14ac:dyDescent="0.2">
      <c r="A82" s="21"/>
      <c r="B82" s="22"/>
      <c r="C82" s="23"/>
      <c r="D82" s="24"/>
      <c r="E82" s="25"/>
      <c r="F82" s="3"/>
    </row>
    <row r="83" spans="1:6" ht="15" x14ac:dyDescent="0.25">
      <c r="A83" s="32" t="s">
        <v>81</v>
      </c>
      <c r="B83" s="32"/>
      <c r="C83" s="29"/>
      <c r="D83" s="31"/>
      <c r="E83" s="31"/>
      <c r="F83" s="3"/>
    </row>
    <row r="84" spans="1:6" x14ac:dyDescent="0.2">
      <c r="A84" s="33">
        <v>132</v>
      </c>
      <c r="B84" s="22" t="s">
        <v>82</v>
      </c>
      <c r="C84" s="23">
        <v>6.78</v>
      </c>
      <c r="D84" s="24">
        <f t="shared" ref="D84:D99" si="12">$E$2</f>
        <v>0</v>
      </c>
      <c r="E84" s="25">
        <f t="shared" ref="E84:E99" si="13">C84*D84</f>
        <v>0</v>
      </c>
      <c r="F84" s="3"/>
    </row>
    <row r="85" spans="1:6" x14ac:dyDescent="0.2">
      <c r="A85" s="33">
        <v>133</v>
      </c>
      <c r="B85" s="22" t="s">
        <v>83</v>
      </c>
      <c r="C85" s="23">
        <v>12.08</v>
      </c>
      <c r="D85" s="24">
        <f t="shared" si="12"/>
        <v>0</v>
      </c>
      <c r="E85" s="25">
        <f t="shared" si="13"/>
        <v>0</v>
      </c>
      <c r="F85" s="3"/>
    </row>
    <row r="86" spans="1:6" x14ac:dyDescent="0.2">
      <c r="A86" s="33">
        <v>134</v>
      </c>
      <c r="B86" s="22" t="s">
        <v>84</v>
      </c>
      <c r="C86" s="23">
        <v>14.2</v>
      </c>
      <c r="D86" s="24">
        <f t="shared" si="12"/>
        <v>0</v>
      </c>
      <c r="E86" s="25">
        <f t="shared" si="13"/>
        <v>0</v>
      </c>
      <c r="F86" s="3"/>
    </row>
    <row r="87" spans="1:6" x14ac:dyDescent="0.2">
      <c r="A87" s="33">
        <v>64744</v>
      </c>
      <c r="B87" s="22" t="s">
        <v>85</v>
      </c>
      <c r="C87" s="23">
        <v>17.489999999999998</v>
      </c>
      <c r="D87" s="24">
        <f t="shared" si="12"/>
        <v>0</v>
      </c>
      <c r="E87" s="25">
        <f t="shared" si="13"/>
        <v>0</v>
      </c>
      <c r="F87" s="3"/>
    </row>
    <row r="88" spans="1:6" x14ac:dyDescent="0.2">
      <c r="A88" s="33">
        <v>135</v>
      </c>
      <c r="B88" s="22" t="s">
        <v>86</v>
      </c>
      <c r="C88" s="23">
        <v>26.28</v>
      </c>
      <c r="D88" s="24">
        <f t="shared" si="12"/>
        <v>0</v>
      </c>
      <c r="E88" s="25">
        <f t="shared" si="13"/>
        <v>0</v>
      </c>
      <c r="F88" s="3"/>
    </row>
    <row r="89" spans="1:6" x14ac:dyDescent="0.2">
      <c r="A89" s="33">
        <v>136</v>
      </c>
      <c r="B89" s="22" t="s">
        <v>87</v>
      </c>
      <c r="C89" s="23">
        <v>34.07</v>
      </c>
      <c r="D89" s="24">
        <f t="shared" si="12"/>
        <v>0</v>
      </c>
      <c r="E89" s="25">
        <f t="shared" si="13"/>
        <v>0</v>
      </c>
      <c r="F89" s="3"/>
    </row>
    <row r="90" spans="1:6" x14ac:dyDescent="0.2">
      <c r="A90" s="33">
        <v>137</v>
      </c>
      <c r="B90" s="22" t="s">
        <v>88</v>
      </c>
      <c r="C90" s="23">
        <v>42.84</v>
      </c>
      <c r="D90" s="24">
        <f t="shared" si="12"/>
        <v>0</v>
      </c>
      <c r="E90" s="25">
        <f t="shared" si="13"/>
        <v>0</v>
      </c>
      <c r="F90" s="3"/>
    </row>
    <row r="91" spans="1:6" x14ac:dyDescent="0.2">
      <c r="A91" s="33">
        <v>138</v>
      </c>
      <c r="B91" s="22" t="s">
        <v>89</v>
      </c>
      <c r="C91" s="23">
        <v>56.52</v>
      </c>
      <c r="D91" s="24">
        <f t="shared" si="12"/>
        <v>0</v>
      </c>
      <c r="E91" s="25">
        <f t="shared" si="13"/>
        <v>0</v>
      </c>
      <c r="F91" s="3"/>
    </row>
    <row r="92" spans="1:6" x14ac:dyDescent="0.2">
      <c r="A92" s="33">
        <v>139</v>
      </c>
      <c r="B92" s="22" t="s">
        <v>90</v>
      </c>
      <c r="C92" s="23">
        <v>83.24</v>
      </c>
      <c r="D92" s="24">
        <f t="shared" si="12"/>
        <v>0</v>
      </c>
      <c r="E92" s="25">
        <f t="shared" si="13"/>
        <v>0</v>
      </c>
      <c r="F92" s="3"/>
    </row>
    <row r="93" spans="1:6" x14ac:dyDescent="0.2">
      <c r="A93" s="33">
        <v>140</v>
      </c>
      <c r="B93" s="22" t="s">
        <v>91</v>
      </c>
      <c r="C93" s="23">
        <v>124.64</v>
      </c>
      <c r="D93" s="24">
        <f t="shared" si="12"/>
        <v>0</v>
      </c>
      <c r="E93" s="25">
        <f t="shared" si="13"/>
        <v>0</v>
      </c>
      <c r="F93" s="3"/>
    </row>
    <row r="94" spans="1:6" x14ac:dyDescent="0.2">
      <c r="A94" s="33">
        <v>141</v>
      </c>
      <c r="B94" s="22" t="s">
        <v>92</v>
      </c>
      <c r="C94" s="23">
        <v>172.04</v>
      </c>
      <c r="D94" s="24">
        <f t="shared" si="12"/>
        <v>0</v>
      </c>
      <c r="E94" s="25">
        <f t="shared" si="13"/>
        <v>0</v>
      </c>
      <c r="F94" s="3"/>
    </row>
    <row r="95" spans="1:6" x14ac:dyDescent="0.2">
      <c r="A95" s="33">
        <v>67240</v>
      </c>
      <c r="B95" s="22" t="s">
        <v>93</v>
      </c>
      <c r="C95" s="23">
        <v>220.05</v>
      </c>
      <c r="D95" s="24">
        <f t="shared" si="12"/>
        <v>0</v>
      </c>
      <c r="E95" s="25">
        <f t="shared" si="13"/>
        <v>0</v>
      </c>
      <c r="F95" s="3"/>
    </row>
    <row r="96" spans="1:6" x14ac:dyDescent="0.2">
      <c r="A96" s="33">
        <v>142</v>
      </c>
      <c r="B96" s="22" t="s">
        <v>94</v>
      </c>
      <c r="C96" s="23">
        <v>299.73</v>
      </c>
      <c r="D96" s="24">
        <f t="shared" si="12"/>
        <v>0</v>
      </c>
      <c r="E96" s="25">
        <f t="shared" si="13"/>
        <v>0</v>
      </c>
      <c r="F96" s="3"/>
    </row>
    <row r="97" spans="1:6" x14ac:dyDescent="0.2">
      <c r="A97" s="33">
        <v>65613</v>
      </c>
      <c r="B97" s="22" t="s">
        <v>95</v>
      </c>
      <c r="C97" s="23">
        <v>447.09</v>
      </c>
      <c r="D97" s="24">
        <f t="shared" si="12"/>
        <v>0</v>
      </c>
      <c r="E97" s="25">
        <f t="shared" si="13"/>
        <v>0</v>
      </c>
      <c r="F97" s="3"/>
    </row>
    <row r="98" spans="1:6" x14ac:dyDescent="0.2">
      <c r="A98" s="33">
        <v>65533</v>
      </c>
      <c r="B98" s="22" t="s">
        <v>96</v>
      </c>
      <c r="C98" s="23">
        <v>662.3</v>
      </c>
      <c r="D98" s="24">
        <f t="shared" si="12"/>
        <v>0</v>
      </c>
      <c r="E98" s="25">
        <f t="shared" si="13"/>
        <v>0</v>
      </c>
      <c r="F98" s="3"/>
    </row>
    <row r="99" spans="1:6" x14ac:dyDescent="0.2">
      <c r="A99" s="33">
        <v>1421</v>
      </c>
      <c r="B99" s="22" t="s">
        <v>97</v>
      </c>
      <c r="C99" s="23">
        <v>1240.02</v>
      </c>
      <c r="D99" s="24">
        <f t="shared" si="12"/>
        <v>0</v>
      </c>
      <c r="E99" s="25">
        <f t="shared" si="13"/>
        <v>0</v>
      </c>
      <c r="F99" s="3"/>
    </row>
    <row r="100" spans="1:6" x14ac:dyDescent="0.2">
      <c r="A100" s="33"/>
      <c r="B100" s="34"/>
      <c r="C100" s="23"/>
      <c r="D100" s="24"/>
      <c r="E100" s="25"/>
      <c r="F100" s="3"/>
    </row>
    <row r="101" spans="1:6" ht="15" x14ac:dyDescent="0.25">
      <c r="A101" s="17" t="s">
        <v>98</v>
      </c>
      <c r="B101" s="17"/>
      <c r="C101" s="29"/>
      <c r="D101" s="29"/>
      <c r="E101" s="29"/>
      <c r="F101" s="3"/>
    </row>
    <row r="102" spans="1:6" x14ac:dyDescent="0.2">
      <c r="A102" s="35">
        <v>152</v>
      </c>
      <c r="B102" s="36" t="s">
        <v>99</v>
      </c>
      <c r="C102" s="23">
        <v>7.05</v>
      </c>
      <c r="D102" s="24">
        <f t="shared" ref="D102:D118" si="14">$E$2</f>
        <v>0</v>
      </c>
      <c r="E102" s="25">
        <f t="shared" ref="E102:E118" si="15">C102*D102</f>
        <v>0</v>
      </c>
      <c r="F102" s="3"/>
    </row>
    <row r="103" spans="1:6" x14ac:dyDescent="0.2">
      <c r="A103" s="35">
        <v>3231</v>
      </c>
      <c r="B103" s="36" t="s">
        <v>100</v>
      </c>
      <c r="C103" s="23">
        <v>7.05</v>
      </c>
      <c r="D103" s="24">
        <f t="shared" si="14"/>
        <v>0</v>
      </c>
      <c r="E103" s="25">
        <f t="shared" si="15"/>
        <v>0</v>
      </c>
      <c r="F103" s="3"/>
    </row>
    <row r="104" spans="1:6" x14ac:dyDescent="0.2">
      <c r="A104" s="35">
        <v>153</v>
      </c>
      <c r="B104" s="36" t="s">
        <v>101</v>
      </c>
      <c r="C104" s="23">
        <v>12.67</v>
      </c>
      <c r="D104" s="24">
        <f t="shared" si="14"/>
        <v>0</v>
      </c>
      <c r="E104" s="25">
        <f>C104*D104</f>
        <v>0</v>
      </c>
      <c r="F104" s="3"/>
    </row>
    <row r="105" spans="1:6" x14ac:dyDescent="0.2">
      <c r="A105" s="35">
        <v>160</v>
      </c>
      <c r="B105" s="36" t="s">
        <v>102</v>
      </c>
      <c r="C105" s="23">
        <v>12.67</v>
      </c>
      <c r="D105" s="24">
        <f t="shared" si="14"/>
        <v>0</v>
      </c>
      <c r="E105" s="25">
        <f t="shared" si="15"/>
        <v>0</v>
      </c>
      <c r="F105" s="3"/>
    </row>
    <row r="106" spans="1:6" x14ac:dyDescent="0.2">
      <c r="A106" s="35">
        <v>154</v>
      </c>
      <c r="B106" s="36" t="s">
        <v>103</v>
      </c>
      <c r="C106" s="23">
        <v>15.52</v>
      </c>
      <c r="D106" s="24">
        <f t="shared" si="14"/>
        <v>0</v>
      </c>
      <c r="E106" s="25">
        <f>C106*D106</f>
        <v>0</v>
      </c>
      <c r="F106" s="3"/>
    </row>
    <row r="107" spans="1:6" x14ac:dyDescent="0.2">
      <c r="A107" s="35">
        <v>161</v>
      </c>
      <c r="B107" s="36" t="s">
        <v>104</v>
      </c>
      <c r="C107" s="23">
        <v>15.52</v>
      </c>
      <c r="D107" s="24">
        <f t="shared" si="14"/>
        <v>0</v>
      </c>
      <c r="E107" s="25">
        <f t="shared" si="15"/>
        <v>0</v>
      </c>
      <c r="F107" s="3"/>
    </row>
    <row r="108" spans="1:6" x14ac:dyDescent="0.2">
      <c r="A108" s="35">
        <v>63401</v>
      </c>
      <c r="B108" s="36" t="s">
        <v>105</v>
      </c>
      <c r="C108" s="23">
        <v>19.170000000000002</v>
      </c>
      <c r="D108" s="24">
        <f t="shared" si="14"/>
        <v>0</v>
      </c>
      <c r="E108" s="25">
        <f t="shared" si="15"/>
        <v>0</v>
      </c>
      <c r="F108" s="3"/>
    </row>
    <row r="109" spans="1:6" x14ac:dyDescent="0.2">
      <c r="A109" s="35">
        <v>155</v>
      </c>
      <c r="B109" s="36" t="s">
        <v>106</v>
      </c>
      <c r="C109" s="23">
        <v>27.67</v>
      </c>
      <c r="D109" s="24">
        <f t="shared" si="14"/>
        <v>0</v>
      </c>
      <c r="E109" s="25">
        <f>C109*D109</f>
        <v>0</v>
      </c>
      <c r="F109" s="3"/>
    </row>
    <row r="110" spans="1:6" x14ac:dyDescent="0.2">
      <c r="A110" s="35">
        <v>162</v>
      </c>
      <c r="B110" s="36" t="s">
        <v>107</v>
      </c>
      <c r="C110" s="23">
        <v>27.67</v>
      </c>
      <c r="D110" s="24">
        <f t="shared" si="14"/>
        <v>0</v>
      </c>
      <c r="E110" s="25">
        <f t="shared" si="15"/>
        <v>0</v>
      </c>
      <c r="F110" s="3"/>
    </row>
    <row r="111" spans="1:6" x14ac:dyDescent="0.2">
      <c r="A111" s="35">
        <v>156</v>
      </c>
      <c r="B111" s="36" t="s">
        <v>108</v>
      </c>
      <c r="C111" s="23">
        <v>36.729999999999997</v>
      </c>
      <c r="D111" s="24">
        <f t="shared" si="14"/>
        <v>0</v>
      </c>
      <c r="E111" s="25">
        <f>C111*D111</f>
        <v>0</v>
      </c>
      <c r="F111" s="3"/>
    </row>
    <row r="112" spans="1:6" x14ac:dyDescent="0.2">
      <c r="A112" s="35">
        <v>163</v>
      </c>
      <c r="B112" s="36" t="s">
        <v>109</v>
      </c>
      <c r="C112" s="23">
        <v>36.729999999999997</v>
      </c>
      <c r="D112" s="24">
        <f t="shared" si="14"/>
        <v>0</v>
      </c>
      <c r="E112" s="25">
        <f t="shared" si="15"/>
        <v>0</v>
      </c>
      <c r="F112" s="3"/>
    </row>
    <row r="113" spans="1:6" x14ac:dyDescent="0.2">
      <c r="A113" s="35">
        <v>157</v>
      </c>
      <c r="B113" s="36" t="s">
        <v>110</v>
      </c>
      <c r="C113" s="23">
        <v>47.13</v>
      </c>
      <c r="D113" s="24">
        <f t="shared" si="14"/>
        <v>0</v>
      </c>
      <c r="E113" s="25">
        <f>C113*D113</f>
        <v>0</v>
      </c>
      <c r="F113" s="3"/>
    </row>
    <row r="114" spans="1:6" x14ac:dyDescent="0.2">
      <c r="A114" s="35">
        <v>62841</v>
      </c>
      <c r="B114" s="36" t="s">
        <v>111</v>
      </c>
      <c r="C114" s="23">
        <v>47.13</v>
      </c>
      <c r="D114" s="24">
        <f t="shared" si="14"/>
        <v>0</v>
      </c>
      <c r="E114" s="25">
        <f t="shared" si="15"/>
        <v>0</v>
      </c>
      <c r="F114" s="3"/>
    </row>
    <row r="115" spans="1:6" x14ac:dyDescent="0.2">
      <c r="A115" s="35">
        <v>158</v>
      </c>
      <c r="B115" s="36" t="s">
        <v>112</v>
      </c>
      <c r="C115" s="23">
        <v>61.27</v>
      </c>
      <c r="D115" s="24">
        <f t="shared" si="14"/>
        <v>0</v>
      </c>
      <c r="E115" s="25">
        <f>C115*D115</f>
        <v>0</v>
      </c>
      <c r="F115" s="3"/>
    </row>
    <row r="116" spans="1:6" x14ac:dyDescent="0.2">
      <c r="A116" s="35">
        <v>62842</v>
      </c>
      <c r="B116" s="36" t="s">
        <v>113</v>
      </c>
      <c r="C116" s="23">
        <v>61.27</v>
      </c>
      <c r="D116" s="24">
        <f t="shared" si="14"/>
        <v>0</v>
      </c>
      <c r="E116" s="25">
        <f t="shared" si="15"/>
        <v>0</v>
      </c>
      <c r="F116" s="3"/>
    </row>
    <row r="117" spans="1:6" x14ac:dyDescent="0.2">
      <c r="A117" s="35">
        <v>159</v>
      </c>
      <c r="B117" s="36" t="s">
        <v>114</v>
      </c>
      <c r="C117" s="23">
        <v>93.98</v>
      </c>
      <c r="D117" s="24">
        <f t="shared" si="14"/>
        <v>0</v>
      </c>
      <c r="E117" s="25">
        <f t="shared" si="15"/>
        <v>0</v>
      </c>
      <c r="F117" s="3"/>
    </row>
    <row r="118" spans="1:6" x14ac:dyDescent="0.2">
      <c r="A118" s="35">
        <v>151</v>
      </c>
      <c r="B118" s="36" t="s">
        <v>115</v>
      </c>
      <c r="C118" s="23">
        <v>93.98</v>
      </c>
      <c r="D118" s="24">
        <f t="shared" si="14"/>
        <v>0</v>
      </c>
      <c r="E118" s="25">
        <f t="shared" si="15"/>
        <v>0</v>
      </c>
      <c r="F118" s="3"/>
    </row>
    <row r="119" spans="1:6" x14ac:dyDescent="0.2">
      <c r="C119" s="23"/>
      <c r="F119" s="3"/>
    </row>
    <row r="120" spans="1:6" ht="15" x14ac:dyDescent="0.25">
      <c r="A120" s="17" t="s">
        <v>116</v>
      </c>
      <c r="B120" s="17"/>
      <c r="C120" s="29"/>
      <c r="D120" s="29"/>
      <c r="E120" s="29"/>
      <c r="F120" s="3"/>
    </row>
    <row r="121" spans="1:6" x14ac:dyDescent="0.2">
      <c r="A121" s="35" t="s">
        <v>117</v>
      </c>
      <c r="B121" s="22" t="s">
        <v>118</v>
      </c>
      <c r="C121" s="23">
        <v>18.010000000000002</v>
      </c>
      <c r="D121" s="24">
        <f>$E$2</f>
        <v>0</v>
      </c>
      <c r="E121" s="25">
        <f>C121*D121</f>
        <v>0</v>
      </c>
      <c r="F121" s="3"/>
    </row>
    <row r="122" spans="1:6" x14ac:dyDescent="0.2">
      <c r="A122" s="35">
        <v>149</v>
      </c>
      <c r="B122" s="22" t="s">
        <v>119</v>
      </c>
      <c r="C122" s="23">
        <v>72.61</v>
      </c>
      <c r="D122" s="24">
        <f>$E$2</f>
        <v>0</v>
      </c>
      <c r="E122" s="25">
        <f>C122*D122</f>
        <v>0</v>
      </c>
      <c r="F122" s="3"/>
    </row>
    <row r="123" spans="1:6" x14ac:dyDescent="0.2">
      <c r="A123" s="35">
        <v>150</v>
      </c>
      <c r="B123" s="22" t="s">
        <v>120</v>
      </c>
      <c r="C123" s="23">
        <v>111.75</v>
      </c>
      <c r="D123" s="24">
        <f>$E$2</f>
        <v>0</v>
      </c>
      <c r="E123" s="25">
        <f>C123*D123</f>
        <v>0</v>
      </c>
      <c r="F123" s="3"/>
    </row>
    <row r="124" spans="1:6" x14ac:dyDescent="0.2">
      <c r="A124" s="35">
        <v>67618</v>
      </c>
      <c r="B124" s="22" t="s">
        <v>121</v>
      </c>
      <c r="C124" s="23">
        <v>169.96</v>
      </c>
      <c r="D124" s="24">
        <f>$E$2</f>
        <v>0</v>
      </c>
      <c r="E124" s="25">
        <f>C124*D124</f>
        <v>0</v>
      </c>
      <c r="F124" s="3"/>
    </row>
    <row r="125" spans="1:6" x14ac:dyDescent="0.2">
      <c r="A125" s="35">
        <v>1285</v>
      </c>
      <c r="B125" s="22" t="s">
        <v>122</v>
      </c>
      <c r="C125" s="23">
        <v>236.44</v>
      </c>
      <c r="D125" s="24">
        <f>$E$2</f>
        <v>0</v>
      </c>
      <c r="E125" s="25">
        <f>C125*D125</f>
        <v>0</v>
      </c>
      <c r="F125" s="3"/>
    </row>
    <row r="126" spans="1:6" x14ac:dyDescent="0.2">
      <c r="C126" s="23"/>
      <c r="F126" s="3"/>
    </row>
    <row r="127" spans="1:6" ht="15" x14ac:dyDescent="0.25">
      <c r="A127" s="17" t="s">
        <v>123</v>
      </c>
      <c r="B127" s="17"/>
      <c r="C127" s="29"/>
      <c r="D127" s="29"/>
      <c r="E127" s="29"/>
      <c r="F127" s="3"/>
    </row>
    <row r="128" spans="1:6" x14ac:dyDescent="0.2">
      <c r="A128" s="35">
        <v>395</v>
      </c>
      <c r="B128" s="22" t="s">
        <v>124</v>
      </c>
      <c r="C128" s="23">
        <v>7.45</v>
      </c>
      <c r="D128" s="24">
        <f t="shared" ref="D128:D143" si="16">$E$2</f>
        <v>0</v>
      </c>
      <c r="E128" s="25">
        <f t="shared" ref="E128:E143" si="17">C128*D128</f>
        <v>0</v>
      </c>
      <c r="F128" s="3"/>
    </row>
    <row r="129" spans="1:6" x14ac:dyDescent="0.2">
      <c r="A129" s="35">
        <v>347</v>
      </c>
      <c r="B129" s="22" t="s">
        <v>125</v>
      </c>
      <c r="C129" s="23">
        <v>13.3</v>
      </c>
      <c r="D129" s="24">
        <f t="shared" si="16"/>
        <v>0</v>
      </c>
      <c r="E129" s="25">
        <f t="shared" si="17"/>
        <v>0</v>
      </c>
      <c r="F129" s="3"/>
    </row>
    <row r="130" spans="1:6" x14ac:dyDescent="0.2">
      <c r="A130" s="35">
        <v>143</v>
      </c>
      <c r="B130" s="22" t="s">
        <v>126</v>
      </c>
      <c r="C130" s="23">
        <v>15.44</v>
      </c>
      <c r="D130" s="24">
        <f t="shared" si="16"/>
        <v>0</v>
      </c>
      <c r="E130" s="25">
        <f t="shared" si="17"/>
        <v>0</v>
      </c>
      <c r="F130" s="3"/>
    </row>
    <row r="131" spans="1:6" x14ac:dyDescent="0.2">
      <c r="A131" s="35">
        <v>65046</v>
      </c>
      <c r="B131" s="22" t="s">
        <v>127</v>
      </c>
      <c r="C131" s="23">
        <v>19.68</v>
      </c>
      <c r="D131" s="24">
        <f t="shared" si="16"/>
        <v>0</v>
      </c>
      <c r="E131" s="25">
        <f t="shared" si="17"/>
        <v>0</v>
      </c>
      <c r="F131" s="3"/>
    </row>
    <row r="132" spans="1:6" x14ac:dyDescent="0.2">
      <c r="A132" s="35">
        <v>144</v>
      </c>
      <c r="B132" s="22" t="s">
        <v>128</v>
      </c>
      <c r="C132" s="23">
        <v>27.99</v>
      </c>
      <c r="D132" s="24">
        <f t="shared" si="16"/>
        <v>0</v>
      </c>
      <c r="E132" s="25">
        <f t="shared" si="17"/>
        <v>0</v>
      </c>
      <c r="F132" s="3"/>
    </row>
    <row r="133" spans="1:6" x14ac:dyDescent="0.2">
      <c r="A133" s="35">
        <v>145</v>
      </c>
      <c r="B133" s="22" t="s">
        <v>129</v>
      </c>
      <c r="C133" s="23">
        <v>37.51</v>
      </c>
      <c r="D133" s="24">
        <f t="shared" si="16"/>
        <v>0</v>
      </c>
      <c r="E133" s="25">
        <f t="shared" si="17"/>
        <v>0</v>
      </c>
      <c r="F133" s="3"/>
    </row>
    <row r="134" spans="1:6" x14ac:dyDescent="0.2">
      <c r="A134" s="35">
        <v>146</v>
      </c>
      <c r="B134" s="22" t="s">
        <v>130</v>
      </c>
      <c r="C134" s="23">
        <v>45.17</v>
      </c>
      <c r="D134" s="24">
        <f t="shared" si="16"/>
        <v>0</v>
      </c>
      <c r="E134" s="25">
        <f t="shared" si="17"/>
        <v>0</v>
      </c>
      <c r="F134" s="3"/>
    </row>
    <row r="135" spans="1:6" x14ac:dyDescent="0.2">
      <c r="A135" s="35">
        <v>147</v>
      </c>
      <c r="B135" s="22" t="s">
        <v>131</v>
      </c>
      <c r="C135" s="23">
        <v>59.01</v>
      </c>
      <c r="D135" s="24">
        <f t="shared" si="16"/>
        <v>0</v>
      </c>
      <c r="E135" s="25">
        <f t="shared" si="17"/>
        <v>0</v>
      </c>
      <c r="F135" s="3"/>
    </row>
    <row r="136" spans="1:6" x14ac:dyDescent="0.2">
      <c r="A136" s="35">
        <v>148</v>
      </c>
      <c r="B136" s="22" t="s">
        <v>132</v>
      </c>
      <c r="C136" s="23">
        <v>87.64</v>
      </c>
      <c r="D136" s="24">
        <f t="shared" si="16"/>
        <v>0</v>
      </c>
      <c r="E136" s="25">
        <f t="shared" si="17"/>
        <v>0</v>
      </c>
      <c r="F136" s="3"/>
    </row>
    <row r="137" spans="1:6" x14ac:dyDescent="0.2">
      <c r="A137" s="35">
        <v>690</v>
      </c>
      <c r="B137" s="22" t="s">
        <v>133</v>
      </c>
      <c r="C137" s="23">
        <v>130.52000000000001</v>
      </c>
      <c r="D137" s="24">
        <f t="shared" si="16"/>
        <v>0</v>
      </c>
      <c r="E137" s="25">
        <f t="shared" si="17"/>
        <v>0</v>
      </c>
      <c r="F137" s="3"/>
    </row>
    <row r="138" spans="1:6" x14ac:dyDescent="0.2">
      <c r="A138" s="35">
        <v>708</v>
      </c>
      <c r="B138" s="22" t="s">
        <v>134</v>
      </c>
      <c r="C138" s="23">
        <v>177.06</v>
      </c>
      <c r="D138" s="24">
        <f t="shared" si="16"/>
        <v>0</v>
      </c>
      <c r="E138" s="25">
        <f t="shared" si="17"/>
        <v>0</v>
      </c>
      <c r="F138" s="3"/>
    </row>
    <row r="139" spans="1:6" x14ac:dyDescent="0.2">
      <c r="A139" s="35">
        <v>709</v>
      </c>
      <c r="B139" s="22" t="s">
        <v>135</v>
      </c>
      <c r="C139" s="23">
        <v>229.99</v>
      </c>
      <c r="D139" s="24">
        <f t="shared" si="16"/>
        <v>0</v>
      </c>
      <c r="E139" s="25">
        <f t="shared" si="17"/>
        <v>0</v>
      </c>
      <c r="F139" s="3"/>
    </row>
    <row r="140" spans="1:6" x14ac:dyDescent="0.2">
      <c r="A140" s="35">
        <v>1155</v>
      </c>
      <c r="B140" s="22" t="s">
        <v>136</v>
      </c>
      <c r="C140" s="23">
        <v>318.36</v>
      </c>
      <c r="D140" s="24">
        <f t="shared" si="16"/>
        <v>0</v>
      </c>
      <c r="E140" s="25">
        <f t="shared" si="17"/>
        <v>0</v>
      </c>
      <c r="F140" s="3"/>
    </row>
    <row r="141" spans="1:6" x14ac:dyDescent="0.2">
      <c r="A141" s="37" t="s">
        <v>137</v>
      </c>
      <c r="B141" s="36" t="s">
        <v>138</v>
      </c>
      <c r="C141" s="23">
        <v>539.47</v>
      </c>
      <c r="D141" s="24">
        <f t="shared" si="16"/>
        <v>0</v>
      </c>
      <c r="E141" s="25">
        <f t="shared" si="17"/>
        <v>0</v>
      </c>
      <c r="F141" s="3"/>
    </row>
    <row r="142" spans="1:6" x14ac:dyDescent="0.2">
      <c r="A142" s="35" t="s">
        <v>139</v>
      </c>
      <c r="B142" s="36" t="s">
        <v>140</v>
      </c>
      <c r="C142" s="23">
        <v>811.24</v>
      </c>
      <c r="D142" s="24">
        <f t="shared" si="16"/>
        <v>0</v>
      </c>
      <c r="E142" s="25">
        <f t="shared" si="17"/>
        <v>0</v>
      </c>
      <c r="F142" s="3"/>
    </row>
    <row r="143" spans="1:6" x14ac:dyDescent="0.2">
      <c r="A143" s="37" t="s">
        <v>141</v>
      </c>
      <c r="B143" s="36" t="s">
        <v>142</v>
      </c>
      <c r="C143" s="23">
        <v>1496.27</v>
      </c>
      <c r="D143" s="24">
        <f t="shared" si="16"/>
        <v>0</v>
      </c>
      <c r="E143" s="25">
        <f t="shared" si="17"/>
        <v>0</v>
      </c>
      <c r="F143" s="3"/>
    </row>
    <row r="144" spans="1:6" x14ac:dyDescent="0.2">
      <c r="A144" s="35"/>
      <c r="C144" s="23"/>
      <c r="D144" s="24"/>
      <c r="E144" s="25"/>
      <c r="F144" s="3"/>
    </row>
    <row r="145" spans="1:6" ht="15" x14ac:dyDescent="0.25">
      <c r="A145" s="17" t="s">
        <v>143</v>
      </c>
      <c r="B145" s="17"/>
      <c r="C145" s="29"/>
      <c r="D145" s="29"/>
      <c r="E145" s="29"/>
      <c r="F145" s="3"/>
    </row>
    <row r="146" spans="1:6" x14ac:dyDescent="0.2">
      <c r="A146" s="35">
        <v>66634</v>
      </c>
      <c r="B146" s="22" t="s">
        <v>144</v>
      </c>
      <c r="C146" s="23">
        <v>15.44</v>
      </c>
      <c r="D146" s="24">
        <f>$E$2</f>
        <v>0</v>
      </c>
      <c r="E146" s="25">
        <f>C146*D146</f>
        <v>0</v>
      </c>
      <c r="F146" s="3"/>
    </row>
    <row r="147" spans="1:6" x14ac:dyDescent="0.2">
      <c r="A147" s="35">
        <v>66635</v>
      </c>
      <c r="B147" s="22" t="s">
        <v>145</v>
      </c>
      <c r="C147" s="23">
        <v>27.99</v>
      </c>
      <c r="D147" s="24">
        <f>$E$2</f>
        <v>0</v>
      </c>
      <c r="E147" s="25">
        <f>C147*D147</f>
        <v>0</v>
      </c>
      <c r="F147" s="3"/>
    </row>
    <row r="148" spans="1:6" x14ac:dyDescent="0.2">
      <c r="A148" s="35"/>
      <c r="C148" s="23"/>
      <c r="D148" s="24"/>
      <c r="E148" s="25"/>
      <c r="F148" s="3"/>
    </row>
    <row r="149" spans="1:6" ht="15" x14ac:dyDescent="0.25">
      <c r="A149" s="17" t="s">
        <v>146</v>
      </c>
      <c r="B149" s="17"/>
      <c r="C149" s="29"/>
      <c r="D149" s="29"/>
      <c r="E149" s="29"/>
      <c r="F149" s="3"/>
    </row>
    <row r="150" spans="1:6" x14ac:dyDescent="0.2">
      <c r="A150" s="35">
        <v>211</v>
      </c>
      <c r="B150" s="22" t="s">
        <v>147</v>
      </c>
      <c r="C150" s="23">
        <v>30.8</v>
      </c>
      <c r="D150" s="24">
        <f>$E$2</f>
        <v>0</v>
      </c>
      <c r="E150" s="25">
        <f>C150*D150</f>
        <v>0</v>
      </c>
      <c r="F150" s="3"/>
    </row>
    <row r="151" spans="1:6" x14ac:dyDescent="0.2">
      <c r="A151" s="35">
        <v>212</v>
      </c>
      <c r="B151" s="22" t="s">
        <v>148</v>
      </c>
      <c r="C151" s="23">
        <v>38.64</v>
      </c>
      <c r="D151" s="24">
        <f>$E$2</f>
        <v>0</v>
      </c>
      <c r="E151" s="25">
        <f>C151*D151</f>
        <v>0</v>
      </c>
      <c r="F151" s="3"/>
    </row>
    <row r="152" spans="1:6" x14ac:dyDescent="0.2">
      <c r="A152" s="35">
        <v>213</v>
      </c>
      <c r="B152" s="22" t="s">
        <v>149</v>
      </c>
      <c r="C152" s="23">
        <v>50.75</v>
      </c>
      <c r="D152" s="24">
        <f>$E$2</f>
        <v>0</v>
      </c>
      <c r="E152" s="25">
        <f>C152*D152</f>
        <v>0</v>
      </c>
      <c r="F152" s="3"/>
    </row>
    <row r="153" spans="1:6" x14ac:dyDescent="0.2">
      <c r="A153" s="35">
        <v>267</v>
      </c>
      <c r="B153" s="22" t="s">
        <v>150</v>
      </c>
      <c r="C153" s="23">
        <v>89.59</v>
      </c>
      <c r="D153" s="24">
        <f>$E$2</f>
        <v>0</v>
      </c>
      <c r="E153" s="25">
        <f>C153*D153</f>
        <v>0</v>
      </c>
      <c r="F153" s="3"/>
    </row>
    <row r="154" spans="1:6" x14ac:dyDescent="0.2">
      <c r="A154" s="35">
        <v>1157</v>
      </c>
      <c r="B154" s="22" t="s">
        <v>151</v>
      </c>
      <c r="C154" s="23">
        <v>155.97999999999999</v>
      </c>
      <c r="D154" s="24">
        <f>$E$2</f>
        <v>0</v>
      </c>
      <c r="E154" s="25">
        <f>C154*D154</f>
        <v>0</v>
      </c>
      <c r="F154" s="3"/>
    </row>
    <row r="155" spans="1:6" x14ac:dyDescent="0.2">
      <c r="A155" s="35"/>
      <c r="C155" s="23"/>
      <c r="D155" s="24"/>
      <c r="E155" s="25"/>
      <c r="F155" s="3"/>
    </row>
    <row r="156" spans="1:6" ht="15" x14ac:dyDescent="0.25">
      <c r="A156" s="17" t="s">
        <v>152</v>
      </c>
      <c r="B156" s="17"/>
      <c r="C156" s="29"/>
      <c r="D156" s="29"/>
      <c r="E156" s="29"/>
      <c r="F156" s="3"/>
    </row>
    <row r="157" spans="1:6" x14ac:dyDescent="0.2">
      <c r="A157" s="35">
        <v>215</v>
      </c>
      <c r="B157" s="22" t="s">
        <v>153</v>
      </c>
      <c r="C157" s="23">
        <v>30.8</v>
      </c>
      <c r="D157" s="24">
        <f>$E$2</f>
        <v>0</v>
      </c>
      <c r="E157" s="25">
        <f>C157*D157</f>
        <v>0</v>
      </c>
      <c r="F157" s="3"/>
    </row>
    <row r="158" spans="1:6" x14ac:dyDescent="0.2">
      <c r="A158" s="35">
        <v>216</v>
      </c>
      <c r="B158" s="22" t="s">
        <v>154</v>
      </c>
      <c r="C158" s="23">
        <v>38.64</v>
      </c>
      <c r="D158" s="24">
        <f>$E$2</f>
        <v>0</v>
      </c>
      <c r="E158" s="25">
        <f>C158*D158</f>
        <v>0</v>
      </c>
      <c r="F158" s="3"/>
    </row>
    <row r="159" spans="1:6" x14ac:dyDescent="0.2">
      <c r="A159" s="35">
        <v>217</v>
      </c>
      <c r="B159" s="22" t="s">
        <v>155</v>
      </c>
      <c r="C159" s="23">
        <v>50.75</v>
      </c>
      <c r="D159" s="24">
        <f>$E$2</f>
        <v>0</v>
      </c>
      <c r="E159" s="25">
        <f>C159*D159</f>
        <v>0</v>
      </c>
      <c r="F159" s="3"/>
    </row>
    <row r="160" spans="1:6" x14ac:dyDescent="0.2">
      <c r="A160" s="35">
        <v>268</v>
      </c>
      <c r="B160" s="22" t="s">
        <v>156</v>
      </c>
      <c r="C160" s="23">
        <v>89.59</v>
      </c>
      <c r="D160" s="24">
        <f>$E$2</f>
        <v>0</v>
      </c>
      <c r="E160" s="25">
        <f>C160*D160</f>
        <v>0</v>
      </c>
      <c r="F160" s="3"/>
    </row>
    <row r="161" spans="1:6" x14ac:dyDescent="0.2">
      <c r="A161" s="35">
        <v>219</v>
      </c>
      <c r="B161" s="22" t="s">
        <v>157</v>
      </c>
      <c r="C161" s="23">
        <v>155.97999999999999</v>
      </c>
      <c r="D161" s="24">
        <f>$E$2</f>
        <v>0</v>
      </c>
      <c r="E161" s="25">
        <f>C161*D161</f>
        <v>0</v>
      </c>
      <c r="F161" s="3"/>
    </row>
    <row r="162" spans="1:6" x14ac:dyDescent="0.2">
      <c r="C162" s="23"/>
      <c r="F162" s="3"/>
    </row>
    <row r="163" spans="1:6" ht="15" x14ac:dyDescent="0.25">
      <c r="A163" s="17" t="s">
        <v>158</v>
      </c>
      <c r="B163" s="17"/>
      <c r="C163" s="29"/>
      <c r="D163" s="29"/>
      <c r="E163" s="29"/>
      <c r="F163" s="3"/>
    </row>
    <row r="164" spans="1:6" x14ac:dyDescent="0.2">
      <c r="A164" s="35">
        <v>2680</v>
      </c>
      <c r="B164" s="22" t="s">
        <v>159</v>
      </c>
      <c r="C164" s="23">
        <v>8.35</v>
      </c>
      <c r="D164" s="24">
        <f t="shared" ref="D164:D176" si="18">$E$2</f>
        <v>0</v>
      </c>
      <c r="E164" s="25">
        <f t="shared" ref="E164:E176" si="19">C164*D164</f>
        <v>0</v>
      </c>
      <c r="F164" s="3"/>
    </row>
    <row r="165" spans="1:6" x14ac:dyDescent="0.2">
      <c r="A165" s="35">
        <v>2681</v>
      </c>
      <c r="B165" s="22" t="s">
        <v>160</v>
      </c>
      <c r="C165" s="23">
        <v>6.29</v>
      </c>
      <c r="D165" s="24">
        <f t="shared" si="18"/>
        <v>0</v>
      </c>
      <c r="E165" s="25">
        <f t="shared" si="19"/>
        <v>0</v>
      </c>
      <c r="F165" s="3"/>
    </row>
    <row r="166" spans="1:6" x14ac:dyDescent="0.2">
      <c r="A166" s="35">
        <v>4638</v>
      </c>
      <c r="B166" s="22" t="s">
        <v>161</v>
      </c>
      <c r="C166" s="23">
        <v>9.5</v>
      </c>
      <c r="D166" s="24">
        <f t="shared" si="18"/>
        <v>0</v>
      </c>
      <c r="E166" s="25">
        <f t="shared" si="19"/>
        <v>0</v>
      </c>
      <c r="F166" s="3"/>
    </row>
    <row r="167" spans="1:6" x14ac:dyDescent="0.2">
      <c r="A167" s="35">
        <v>1857</v>
      </c>
      <c r="B167" s="22" t="s">
        <v>162</v>
      </c>
      <c r="C167" s="23">
        <v>12.31</v>
      </c>
      <c r="D167" s="24">
        <f t="shared" si="18"/>
        <v>0</v>
      </c>
      <c r="E167" s="25">
        <f t="shared" si="19"/>
        <v>0</v>
      </c>
      <c r="F167" s="3"/>
    </row>
    <row r="168" spans="1:6" x14ac:dyDescent="0.2">
      <c r="A168" s="35">
        <v>64929</v>
      </c>
      <c r="B168" s="22" t="s">
        <v>163</v>
      </c>
      <c r="C168" s="23">
        <v>16.47</v>
      </c>
      <c r="D168" s="24">
        <f t="shared" si="18"/>
        <v>0</v>
      </c>
      <c r="E168" s="25">
        <f t="shared" si="19"/>
        <v>0</v>
      </c>
      <c r="F168" s="3"/>
    </row>
    <row r="169" spans="1:6" x14ac:dyDescent="0.2">
      <c r="A169" s="35">
        <v>1856</v>
      </c>
      <c r="B169" s="22" t="s">
        <v>164</v>
      </c>
      <c r="C169" s="23">
        <v>19.559999999999999</v>
      </c>
      <c r="D169" s="24">
        <f t="shared" si="18"/>
        <v>0</v>
      </c>
      <c r="E169" s="25">
        <f t="shared" si="19"/>
        <v>0</v>
      </c>
      <c r="F169" s="3"/>
    </row>
    <row r="170" spans="1:6" x14ac:dyDescent="0.2">
      <c r="A170" s="35">
        <v>1855</v>
      </c>
      <c r="B170" s="22" t="s">
        <v>165</v>
      </c>
      <c r="C170" s="23">
        <v>28.16</v>
      </c>
      <c r="D170" s="24">
        <f t="shared" si="18"/>
        <v>0</v>
      </c>
      <c r="E170" s="25">
        <f t="shared" si="19"/>
        <v>0</v>
      </c>
      <c r="F170" s="3"/>
    </row>
    <row r="171" spans="1:6" x14ac:dyDescent="0.2">
      <c r="A171" s="35">
        <v>2682</v>
      </c>
      <c r="B171" s="22" t="s">
        <v>166</v>
      </c>
      <c r="C171" s="23">
        <v>37.51</v>
      </c>
      <c r="D171" s="24">
        <f t="shared" si="18"/>
        <v>0</v>
      </c>
      <c r="E171" s="25">
        <f t="shared" si="19"/>
        <v>0</v>
      </c>
      <c r="F171" s="3"/>
    </row>
    <row r="172" spans="1:6" x14ac:dyDescent="0.2">
      <c r="A172" s="35">
        <v>2683</v>
      </c>
      <c r="B172" s="22" t="s">
        <v>167</v>
      </c>
      <c r="C172" s="23">
        <v>48.75</v>
      </c>
      <c r="D172" s="24">
        <f t="shared" si="18"/>
        <v>0</v>
      </c>
      <c r="E172" s="25">
        <f t="shared" si="19"/>
        <v>0</v>
      </c>
      <c r="F172" s="3"/>
    </row>
    <row r="173" spans="1:6" x14ac:dyDescent="0.2">
      <c r="A173" s="35">
        <v>64632</v>
      </c>
      <c r="B173" s="22" t="s">
        <v>168</v>
      </c>
      <c r="C173" s="23">
        <v>73.489999999999995</v>
      </c>
      <c r="D173" s="24">
        <f t="shared" si="18"/>
        <v>0</v>
      </c>
      <c r="E173" s="25">
        <f t="shared" si="19"/>
        <v>0</v>
      </c>
      <c r="F173" s="3"/>
    </row>
    <row r="174" spans="1:6" x14ac:dyDescent="0.2">
      <c r="A174" s="35">
        <v>64633</v>
      </c>
      <c r="B174" s="22" t="s">
        <v>169</v>
      </c>
      <c r="C174" s="23">
        <v>107.09</v>
      </c>
      <c r="D174" s="24">
        <f t="shared" si="18"/>
        <v>0</v>
      </c>
      <c r="E174" s="25">
        <f t="shared" si="19"/>
        <v>0</v>
      </c>
      <c r="F174" s="3"/>
    </row>
    <row r="175" spans="1:6" x14ac:dyDescent="0.2">
      <c r="A175" s="35">
        <v>64634</v>
      </c>
      <c r="B175" s="22" t="s">
        <v>170</v>
      </c>
      <c r="C175" s="23">
        <v>158.30000000000001</v>
      </c>
      <c r="D175" s="24">
        <f t="shared" si="18"/>
        <v>0</v>
      </c>
      <c r="E175" s="25">
        <f t="shared" si="19"/>
        <v>0</v>
      </c>
      <c r="F175" s="3"/>
    </row>
    <row r="176" spans="1:6" x14ac:dyDescent="0.2">
      <c r="A176" s="35">
        <v>68331</v>
      </c>
      <c r="B176" s="22" t="s">
        <v>171</v>
      </c>
      <c r="C176" s="23">
        <v>265.02999999999997</v>
      </c>
      <c r="D176" s="24">
        <f t="shared" si="18"/>
        <v>0</v>
      </c>
      <c r="E176" s="25">
        <f t="shared" si="19"/>
        <v>0</v>
      </c>
      <c r="F176" s="3"/>
    </row>
    <row r="177" spans="1:6" ht="15" x14ac:dyDescent="0.25">
      <c r="A177" s="38"/>
      <c r="B177" s="38"/>
      <c r="C177" s="23"/>
      <c r="F177" s="3"/>
    </row>
    <row r="178" spans="1:6" ht="15" x14ac:dyDescent="0.25">
      <c r="A178" s="17" t="s">
        <v>172</v>
      </c>
      <c r="B178" s="17"/>
      <c r="C178" s="29"/>
      <c r="D178" s="29"/>
      <c r="E178" s="29"/>
      <c r="F178" s="3"/>
    </row>
    <row r="179" spans="1:6" x14ac:dyDescent="0.2">
      <c r="A179" s="21">
        <v>221</v>
      </c>
      <c r="B179" s="22" t="s">
        <v>173</v>
      </c>
      <c r="C179" s="23">
        <v>6.29</v>
      </c>
      <c r="D179" s="24">
        <f t="shared" ref="D179:D194" si="20">$E$2</f>
        <v>0</v>
      </c>
      <c r="E179" s="25">
        <f t="shared" ref="E179:E194" si="21">C179*D179</f>
        <v>0</v>
      </c>
      <c r="F179" s="3"/>
    </row>
    <row r="180" spans="1:6" x14ac:dyDescent="0.2">
      <c r="A180" s="21">
        <v>222</v>
      </c>
      <c r="B180" s="22" t="s">
        <v>174</v>
      </c>
      <c r="C180" s="23">
        <v>9.5</v>
      </c>
      <c r="D180" s="24">
        <f t="shared" si="20"/>
        <v>0</v>
      </c>
      <c r="E180" s="25">
        <f t="shared" si="21"/>
        <v>0</v>
      </c>
      <c r="F180" s="3"/>
    </row>
    <row r="181" spans="1:6" x14ac:dyDescent="0.2">
      <c r="A181" s="21">
        <v>223</v>
      </c>
      <c r="B181" s="22" t="s">
        <v>175</v>
      </c>
      <c r="C181" s="23">
        <v>12.31</v>
      </c>
      <c r="D181" s="24">
        <f t="shared" si="20"/>
        <v>0</v>
      </c>
      <c r="E181" s="25">
        <f t="shared" si="21"/>
        <v>0</v>
      </c>
      <c r="F181" s="3"/>
    </row>
    <row r="182" spans="1:6" x14ac:dyDescent="0.2">
      <c r="A182" s="21">
        <v>224</v>
      </c>
      <c r="B182" s="22" t="s">
        <v>176</v>
      </c>
      <c r="C182" s="23">
        <v>16.47</v>
      </c>
      <c r="D182" s="24">
        <f t="shared" si="20"/>
        <v>0</v>
      </c>
      <c r="E182" s="25">
        <f t="shared" si="21"/>
        <v>0</v>
      </c>
      <c r="F182" s="3"/>
    </row>
    <row r="183" spans="1:6" x14ac:dyDescent="0.2">
      <c r="A183" s="21">
        <v>225</v>
      </c>
      <c r="B183" s="22" t="s">
        <v>177</v>
      </c>
      <c r="C183" s="23">
        <v>19.559999999999999</v>
      </c>
      <c r="D183" s="24">
        <f t="shared" si="20"/>
        <v>0</v>
      </c>
      <c r="E183" s="25">
        <f t="shared" si="21"/>
        <v>0</v>
      </c>
      <c r="F183" s="3"/>
    </row>
    <row r="184" spans="1:6" x14ac:dyDescent="0.2">
      <c r="A184" s="21">
        <v>226</v>
      </c>
      <c r="B184" s="22" t="s">
        <v>178</v>
      </c>
      <c r="C184" s="23">
        <v>28.16</v>
      </c>
      <c r="D184" s="24">
        <f t="shared" si="20"/>
        <v>0</v>
      </c>
      <c r="E184" s="25">
        <f t="shared" si="21"/>
        <v>0</v>
      </c>
      <c r="F184" s="3"/>
    </row>
    <row r="185" spans="1:6" x14ac:dyDescent="0.2">
      <c r="A185" s="21">
        <v>227</v>
      </c>
      <c r="B185" s="22" t="s">
        <v>179</v>
      </c>
      <c r="C185" s="23">
        <v>37.51</v>
      </c>
      <c r="D185" s="24">
        <f t="shared" si="20"/>
        <v>0</v>
      </c>
      <c r="E185" s="25">
        <f t="shared" si="21"/>
        <v>0</v>
      </c>
      <c r="F185" s="3"/>
    </row>
    <row r="186" spans="1:6" x14ac:dyDescent="0.2">
      <c r="A186" s="21">
        <v>228</v>
      </c>
      <c r="B186" s="22" t="s">
        <v>180</v>
      </c>
      <c r="C186" s="23">
        <v>48.75</v>
      </c>
      <c r="D186" s="24">
        <f t="shared" si="20"/>
        <v>0</v>
      </c>
      <c r="E186" s="25">
        <f t="shared" si="21"/>
        <v>0</v>
      </c>
      <c r="F186" s="3"/>
    </row>
    <row r="187" spans="1:6" x14ac:dyDescent="0.2">
      <c r="A187" s="21">
        <v>229</v>
      </c>
      <c r="B187" s="22" t="s">
        <v>181</v>
      </c>
      <c r="C187" s="23">
        <v>73.489999999999995</v>
      </c>
      <c r="D187" s="24">
        <f t="shared" si="20"/>
        <v>0</v>
      </c>
      <c r="E187" s="25">
        <f t="shared" si="21"/>
        <v>0</v>
      </c>
      <c r="F187" s="3"/>
    </row>
    <row r="188" spans="1:6" x14ac:dyDescent="0.2">
      <c r="A188" s="21">
        <v>230</v>
      </c>
      <c r="B188" s="22" t="s">
        <v>182</v>
      </c>
      <c r="C188" s="23">
        <v>107.09</v>
      </c>
      <c r="D188" s="24">
        <f t="shared" si="20"/>
        <v>0</v>
      </c>
      <c r="E188" s="25">
        <f t="shared" si="21"/>
        <v>0</v>
      </c>
      <c r="F188" s="3"/>
    </row>
    <row r="189" spans="1:6" x14ac:dyDescent="0.2">
      <c r="A189" s="21">
        <v>231</v>
      </c>
      <c r="B189" s="22" t="s">
        <v>183</v>
      </c>
      <c r="C189" s="23">
        <v>158.30000000000001</v>
      </c>
      <c r="D189" s="24">
        <f t="shared" si="20"/>
        <v>0</v>
      </c>
      <c r="E189" s="25">
        <f t="shared" si="21"/>
        <v>0</v>
      </c>
      <c r="F189" s="3"/>
    </row>
    <row r="190" spans="1:6" x14ac:dyDescent="0.2">
      <c r="A190" s="21">
        <v>65276</v>
      </c>
      <c r="B190" s="22" t="s">
        <v>184</v>
      </c>
      <c r="C190" s="23">
        <v>191.12</v>
      </c>
      <c r="D190" s="24">
        <f t="shared" si="20"/>
        <v>0</v>
      </c>
      <c r="E190" s="25">
        <f t="shared" si="21"/>
        <v>0</v>
      </c>
      <c r="F190" s="3"/>
    </row>
    <row r="191" spans="1:6" x14ac:dyDescent="0.2">
      <c r="A191" s="21">
        <v>232</v>
      </c>
      <c r="B191" s="22" t="s">
        <v>185</v>
      </c>
      <c r="C191" s="23">
        <v>265.02999999999997</v>
      </c>
      <c r="D191" s="24">
        <f t="shared" si="20"/>
        <v>0</v>
      </c>
      <c r="E191" s="25">
        <f t="shared" si="21"/>
        <v>0</v>
      </c>
      <c r="F191" s="3"/>
    </row>
    <row r="192" spans="1:6" x14ac:dyDescent="0.2">
      <c r="A192" s="21">
        <v>5884</v>
      </c>
      <c r="B192" s="22" t="s">
        <v>186</v>
      </c>
      <c r="C192" s="23">
        <v>537.21</v>
      </c>
      <c r="D192" s="24">
        <f t="shared" si="20"/>
        <v>0</v>
      </c>
      <c r="E192" s="25">
        <f t="shared" si="21"/>
        <v>0</v>
      </c>
      <c r="F192" s="3"/>
    </row>
    <row r="193" spans="1:6" x14ac:dyDescent="0.2">
      <c r="A193" s="21">
        <v>1001702</v>
      </c>
      <c r="B193" s="22" t="s">
        <v>187</v>
      </c>
      <c r="C193" s="23">
        <v>593.21</v>
      </c>
      <c r="D193" s="24">
        <f t="shared" si="20"/>
        <v>0</v>
      </c>
      <c r="E193" s="25">
        <f t="shared" si="21"/>
        <v>0</v>
      </c>
      <c r="F193" s="3"/>
    </row>
    <row r="194" spans="1:6" x14ac:dyDescent="0.2">
      <c r="A194" s="21">
        <v>68132</v>
      </c>
      <c r="B194" s="22" t="s">
        <v>188</v>
      </c>
      <c r="C194" s="23">
        <v>1113.6600000000001</v>
      </c>
      <c r="D194" s="24">
        <f t="shared" si="20"/>
        <v>0</v>
      </c>
      <c r="E194" s="25">
        <f t="shared" si="21"/>
        <v>0</v>
      </c>
      <c r="F194" s="3"/>
    </row>
    <row r="195" spans="1:6" x14ac:dyDescent="0.2">
      <c r="A195" s="21"/>
      <c r="B195" s="22"/>
      <c r="C195" s="23"/>
      <c r="D195" s="24"/>
      <c r="E195" s="25"/>
      <c r="F195" s="3"/>
    </row>
    <row r="196" spans="1:6" ht="15" x14ac:dyDescent="0.25">
      <c r="A196" s="17" t="s">
        <v>189</v>
      </c>
      <c r="B196" s="17"/>
      <c r="C196" s="29"/>
      <c r="D196" s="29"/>
      <c r="E196" s="29"/>
      <c r="F196" s="3"/>
    </row>
    <row r="197" spans="1:6" x14ac:dyDescent="0.2">
      <c r="A197" s="35">
        <v>233</v>
      </c>
      <c r="B197" s="22" t="s">
        <v>190</v>
      </c>
      <c r="C197" s="23">
        <v>150.83000000000001</v>
      </c>
      <c r="D197" s="24">
        <f t="shared" ref="D197:D216" si="22">$E$2</f>
        <v>0</v>
      </c>
      <c r="E197" s="25">
        <f t="shared" ref="E197:E216" si="23">C197*D197</f>
        <v>0</v>
      </c>
      <c r="F197" s="3"/>
    </row>
    <row r="198" spans="1:6" x14ac:dyDescent="0.2">
      <c r="A198" s="35">
        <v>234</v>
      </c>
      <c r="B198" s="22" t="s">
        <v>191</v>
      </c>
      <c r="C198" s="23">
        <v>176.31</v>
      </c>
      <c r="D198" s="24">
        <f t="shared" si="22"/>
        <v>0</v>
      </c>
      <c r="E198" s="25">
        <f t="shared" si="23"/>
        <v>0</v>
      </c>
      <c r="F198" s="3"/>
    </row>
    <row r="199" spans="1:6" x14ac:dyDescent="0.2">
      <c r="A199" s="35">
        <v>235</v>
      </c>
      <c r="B199" s="22" t="s">
        <v>192</v>
      </c>
      <c r="C199" s="23">
        <v>200.8</v>
      </c>
      <c r="D199" s="24">
        <f t="shared" si="22"/>
        <v>0</v>
      </c>
      <c r="E199" s="25">
        <f t="shared" si="23"/>
        <v>0</v>
      </c>
      <c r="F199" s="3"/>
    </row>
    <row r="200" spans="1:6" x14ac:dyDescent="0.2">
      <c r="A200" s="35">
        <v>2554</v>
      </c>
      <c r="B200" s="22" t="s">
        <v>193</v>
      </c>
      <c r="C200" s="23">
        <v>417.68</v>
      </c>
      <c r="D200" s="24">
        <f t="shared" si="22"/>
        <v>0</v>
      </c>
      <c r="E200" s="25">
        <f t="shared" si="23"/>
        <v>0</v>
      </c>
      <c r="F200" s="3"/>
    </row>
    <row r="201" spans="1:6" x14ac:dyDescent="0.2">
      <c r="A201" s="35">
        <v>236</v>
      </c>
      <c r="B201" s="22" t="s">
        <v>194</v>
      </c>
      <c r="C201" s="23">
        <v>272.33</v>
      </c>
      <c r="D201" s="24">
        <f t="shared" si="22"/>
        <v>0</v>
      </c>
      <c r="E201" s="25">
        <f t="shared" si="23"/>
        <v>0</v>
      </c>
      <c r="F201" s="3"/>
    </row>
    <row r="202" spans="1:6" x14ac:dyDescent="0.2">
      <c r="A202" s="35">
        <v>63738</v>
      </c>
      <c r="B202" s="22" t="s">
        <v>195</v>
      </c>
      <c r="C202" s="23">
        <v>561.27</v>
      </c>
      <c r="D202" s="24">
        <f t="shared" si="22"/>
        <v>0</v>
      </c>
      <c r="E202" s="25">
        <f t="shared" si="23"/>
        <v>0</v>
      </c>
      <c r="F202" s="3"/>
    </row>
    <row r="203" spans="1:6" x14ac:dyDescent="0.2">
      <c r="A203" s="35">
        <v>237</v>
      </c>
      <c r="B203" s="22" t="s">
        <v>196</v>
      </c>
      <c r="C203" s="23">
        <v>283.91000000000003</v>
      </c>
      <c r="D203" s="24">
        <f t="shared" si="22"/>
        <v>0</v>
      </c>
      <c r="E203" s="25">
        <f t="shared" si="23"/>
        <v>0</v>
      </c>
      <c r="F203" s="3"/>
    </row>
    <row r="204" spans="1:6" x14ac:dyDescent="0.2">
      <c r="A204" s="35">
        <v>2555</v>
      </c>
      <c r="B204" s="22" t="s">
        <v>197</v>
      </c>
      <c r="C204" s="23">
        <v>607.98</v>
      </c>
      <c r="D204" s="24">
        <f t="shared" si="22"/>
        <v>0</v>
      </c>
      <c r="E204" s="25">
        <f t="shared" si="23"/>
        <v>0</v>
      </c>
      <c r="F204" s="3"/>
    </row>
    <row r="205" spans="1:6" x14ac:dyDescent="0.2">
      <c r="A205" s="35">
        <v>238</v>
      </c>
      <c r="B205" s="22" t="s">
        <v>198</v>
      </c>
      <c r="C205" s="23">
        <v>403.9</v>
      </c>
      <c r="D205" s="24">
        <f t="shared" si="22"/>
        <v>0</v>
      </c>
      <c r="E205" s="25">
        <f t="shared" si="23"/>
        <v>0</v>
      </c>
      <c r="F205" s="3"/>
    </row>
    <row r="206" spans="1:6" x14ac:dyDescent="0.2">
      <c r="A206" s="35">
        <v>2556</v>
      </c>
      <c r="B206" s="22" t="s">
        <v>199</v>
      </c>
      <c r="C206" s="23">
        <v>840.15</v>
      </c>
      <c r="D206" s="24">
        <f t="shared" si="22"/>
        <v>0</v>
      </c>
      <c r="E206" s="25">
        <f t="shared" si="23"/>
        <v>0</v>
      </c>
      <c r="F206" s="3"/>
    </row>
    <row r="207" spans="1:6" x14ac:dyDescent="0.2">
      <c r="A207" s="35">
        <v>239</v>
      </c>
      <c r="B207" s="22" t="s">
        <v>200</v>
      </c>
      <c r="C207" s="23">
        <v>540.66999999999996</v>
      </c>
      <c r="D207" s="24">
        <f t="shared" si="22"/>
        <v>0</v>
      </c>
      <c r="E207" s="25">
        <f t="shared" si="23"/>
        <v>0</v>
      </c>
      <c r="F207" s="3"/>
    </row>
    <row r="208" spans="1:6" x14ac:dyDescent="0.2">
      <c r="A208" s="35">
        <v>3198</v>
      </c>
      <c r="B208" s="22" t="s">
        <v>201</v>
      </c>
      <c r="C208" s="23">
        <v>1124.48</v>
      </c>
      <c r="D208" s="24">
        <f t="shared" si="22"/>
        <v>0</v>
      </c>
      <c r="E208" s="25">
        <f t="shared" si="23"/>
        <v>0</v>
      </c>
      <c r="F208" s="3"/>
    </row>
    <row r="209" spans="1:6" x14ac:dyDescent="0.2">
      <c r="A209" s="35">
        <v>240</v>
      </c>
      <c r="B209" s="22" t="s">
        <v>202</v>
      </c>
      <c r="C209" s="23">
        <v>645.04999999999995</v>
      </c>
      <c r="D209" s="24">
        <f t="shared" si="22"/>
        <v>0</v>
      </c>
      <c r="E209" s="25">
        <f t="shared" si="23"/>
        <v>0</v>
      </c>
      <c r="F209" s="3"/>
    </row>
    <row r="210" spans="1:6" x14ac:dyDescent="0.2">
      <c r="A210" s="35">
        <v>63274</v>
      </c>
      <c r="B210" s="22" t="s">
        <v>203</v>
      </c>
      <c r="C210" s="23">
        <v>1352.67</v>
      </c>
      <c r="D210" s="24">
        <f t="shared" si="22"/>
        <v>0</v>
      </c>
      <c r="E210" s="25">
        <f t="shared" si="23"/>
        <v>0</v>
      </c>
      <c r="F210" s="3"/>
    </row>
    <row r="211" spans="1:6" x14ac:dyDescent="0.2">
      <c r="A211" s="35">
        <v>241</v>
      </c>
      <c r="B211" s="22" t="s">
        <v>204</v>
      </c>
      <c r="C211" s="23">
        <v>957.4</v>
      </c>
      <c r="D211" s="24">
        <f t="shared" si="22"/>
        <v>0</v>
      </c>
      <c r="E211" s="25">
        <f t="shared" si="23"/>
        <v>0</v>
      </c>
      <c r="F211" s="3"/>
    </row>
    <row r="212" spans="1:6" x14ac:dyDescent="0.2">
      <c r="A212" s="35">
        <v>63737</v>
      </c>
      <c r="B212" s="22" t="s">
        <v>205</v>
      </c>
      <c r="C212" s="23">
        <v>2018.06</v>
      </c>
      <c r="D212" s="24">
        <f t="shared" si="22"/>
        <v>0</v>
      </c>
      <c r="E212" s="25">
        <f t="shared" si="23"/>
        <v>0</v>
      </c>
      <c r="F212" s="3"/>
    </row>
    <row r="213" spans="1:6" x14ac:dyDescent="0.2">
      <c r="A213" s="35">
        <v>242</v>
      </c>
      <c r="B213" s="22" t="s">
        <v>206</v>
      </c>
      <c r="C213" s="23">
        <v>1434.23</v>
      </c>
      <c r="D213" s="24">
        <f t="shared" si="22"/>
        <v>0</v>
      </c>
      <c r="E213" s="25">
        <f t="shared" si="23"/>
        <v>0</v>
      </c>
      <c r="F213" s="3"/>
    </row>
    <row r="214" spans="1:6" x14ac:dyDescent="0.2">
      <c r="A214" s="35">
        <v>64562</v>
      </c>
      <c r="B214" s="22" t="s">
        <v>207</v>
      </c>
      <c r="C214" s="23">
        <v>2954.7</v>
      </c>
      <c r="D214" s="24">
        <f t="shared" si="22"/>
        <v>0</v>
      </c>
      <c r="E214" s="25">
        <f t="shared" si="23"/>
        <v>0</v>
      </c>
      <c r="F214" s="3"/>
    </row>
    <row r="215" spans="1:6" x14ac:dyDescent="0.2">
      <c r="A215" s="35">
        <v>243</v>
      </c>
      <c r="B215" s="22" t="s">
        <v>208</v>
      </c>
      <c r="C215" s="23">
        <v>2453.34</v>
      </c>
      <c r="D215" s="24">
        <f t="shared" si="22"/>
        <v>0</v>
      </c>
      <c r="E215" s="25">
        <f t="shared" si="23"/>
        <v>0</v>
      </c>
      <c r="F215" s="3"/>
    </row>
    <row r="216" spans="1:6" x14ac:dyDescent="0.2">
      <c r="A216" s="35">
        <v>244</v>
      </c>
      <c r="B216" s="22" t="s">
        <v>209</v>
      </c>
      <c r="C216" s="23">
        <v>3114.53</v>
      </c>
      <c r="D216" s="24">
        <f t="shared" si="22"/>
        <v>0</v>
      </c>
      <c r="E216" s="25">
        <f t="shared" si="23"/>
        <v>0</v>
      </c>
      <c r="F216" s="3"/>
    </row>
  </sheetData>
  <mergeCells count="3">
    <mergeCell ref="A1:E1"/>
    <mergeCell ref="A2:C2"/>
    <mergeCell ref="A3:E3"/>
  </mergeCells>
  <pageMargins left="0.7" right="0.7" top="0.75" bottom="0.75" header="0.3" footer="0.3"/>
  <pageSetup scale="23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2FB12E4011A40B89CBF617FEF30EA" ma:contentTypeVersion="11" ma:contentTypeDescription="Create a new document." ma:contentTypeScope="" ma:versionID="1e2d1cdb387adfe41f22b5b84b091fb7">
  <xsd:schema xmlns:xsd="http://www.w3.org/2001/XMLSchema" xmlns:xs="http://www.w3.org/2001/XMLSchema" xmlns:p="http://schemas.microsoft.com/office/2006/metadata/properties" xmlns:ns2="e81b882b-a545-403a-bfce-11d77e12803c" xmlns:ns3="f1a28837-9e71-484f-bfb3-7ec221d48cd9" targetNamespace="http://schemas.microsoft.com/office/2006/metadata/properties" ma:root="true" ma:fieldsID="f6a16de61b0448782cacdbb7eb2fd6c4" ns2:_="" ns3:_="">
    <xsd:import namespace="e81b882b-a545-403a-bfce-11d77e12803c"/>
    <xsd:import namespace="f1a28837-9e71-484f-bfb3-7ec221d48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b882b-a545-403a-bfce-11d77e128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b91b63-7985-4d74-b511-83efdf04a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28837-9e71-484f-bfb3-7ec221d48c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2379097-b38e-4093-90d6-54ea862531e0}" ma:internalName="TaxCatchAll" ma:showField="CatchAllData" ma:web="f1a28837-9e71-484f-bfb3-7ec221d48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28837-9e71-484f-bfb3-7ec221d48cd9" xsi:nil="true"/>
    <lcf76f155ced4ddcb4097134ff3c332f xmlns="e81b882b-a545-403a-bfce-11d77e1280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889B30-B0FF-46E9-98B5-A8211D897A77}"/>
</file>

<file path=customXml/itemProps2.xml><?xml version="1.0" encoding="utf-8"?>
<ds:datastoreItem xmlns:ds="http://schemas.openxmlformats.org/officeDocument/2006/customXml" ds:itemID="{BDDC6C92-897A-4844-B3D7-7C0D5ECB86C3}"/>
</file>

<file path=customXml/itemProps3.xml><?xml version="1.0" encoding="utf-8"?>
<ds:datastoreItem xmlns:ds="http://schemas.openxmlformats.org/officeDocument/2006/customXml" ds:itemID="{16F00F95-38CF-4EF9-B014-72628FA92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2026-05-11T18:28:47Z</dcterms:created>
  <dcterms:modified xsi:type="dcterms:W3CDTF">2026-05-11T18:29:59Z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0x0101000B72FB12E4011A40B89CBF617FEF30EA</vt:lpwstr>
  </property>
</Properties>
</file>