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127CD6D9-009A-4E61-A474-027C64CA168D}" xr6:coauthVersionLast="47" xr6:coauthVersionMax="47" xr10:uidLastSave="{00000000-0000-0000-0000-000000000000}"/>
  <bookViews>
    <workbookView xWindow="-120" yWindow="-120" windowWidth="29040" windowHeight="15720" xr2:uid="{C3D9EB27-8F04-4DDB-B6A9-839698AD2579}"/>
  </bookViews>
  <sheets>
    <sheet name="B106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5" i="2" l="1"/>
  <c r="D124" i="2"/>
  <c r="E124" i="2"/>
  <c r="E123" i="2"/>
  <c r="D123" i="2"/>
  <c r="D122" i="2"/>
  <c r="E122" i="2"/>
  <c r="D121" i="2"/>
  <c r="E121" i="2"/>
  <c r="D120" i="2"/>
  <c r="E120" i="2"/>
  <c r="D119" i="2"/>
  <c r="E119" i="2"/>
  <c r="D118" i="2"/>
  <c r="E118" i="2"/>
  <c r="D115" i="2"/>
  <c r="D114" i="2"/>
  <c r="E114" i="2"/>
  <c r="E113" i="2"/>
  <c r="D113" i="2"/>
  <c r="D112" i="2"/>
  <c r="E112" i="2"/>
  <c r="D111" i="2"/>
  <c r="E111" i="2"/>
  <c r="D110" i="2"/>
  <c r="E110" i="2"/>
  <c r="D109" i="2"/>
  <c r="E109" i="2"/>
  <c r="D108" i="2"/>
  <c r="E108" i="2"/>
  <c r="D105" i="2"/>
  <c r="E105" i="2"/>
  <c r="D104" i="2"/>
  <c r="E104" i="2" s="1"/>
  <c r="E103" i="2"/>
  <c r="D103" i="2"/>
  <c r="D102" i="2"/>
  <c r="E102" i="2"/>
  <c r="E101" i="2"/>
  <c r="D101" i="2"/>
  <c r="D100" i="2"/>
  <c r="D99" i="2"/>
  <c r="D96" i="2"/>
  <c r="E96" i="2"/>
  <c r="D95" i="2"/>
  <c r="E95" i="2" s="1"/>
  <c r="D94" i="2"/>
  <c r="E94" i="2"/>
  <c r="E93" i="2"/>
  <c r="D93" i="2"/>
  <c r="D92" i="2"/>
  <c r="E92" i="2"/>
  <c r="D91" i="2"/>
  <c r="E91" i="2"/>
  <c r="D90" i="2"/>
  <c r="E90" i="2"/>
  <c r="D89" i="2"/>
  <c r="E89" i="2"/>
  <c r="D88" i="2"/>
  <c r="E88" i="2"/>
  <c r="D87" i="2"/>
  <c r="E87" i="2"/>
  <c r="D86" i="2"/>
  <c r="E86" i="2" s="1"/>
  <c r="D83" i="2"/>
  <c r="E82" i="2"/>
  <c r="D82" i="2"/>
  <c r="E81" i="2"/>
  <c r="D81" i="2"/>
  <c r="E80" i="2"/>
  <c r="D80" i="2"/>
  <c r="E77" i="2"/>
  <c r="E79" i="2"/>
  <c r="D79" i="2"/>
  <c r="E78" i="2"/>
  <c r="D78" i="2"/>
  <c r="D77" i="2"/>
  <c r="D74" i="2"/>
  <c r="E74" i="2" s="1"/>
  <c r="D73" i="2"/>
  <c r="E73" i="2"/>
  <c r="D72" i="2"/>
  <c r="E72" i="2" s="1"/>
  <c r="D71" i="2"/>
  <c r="E71" i="2"/>
  <c r="D70" i="2"/>
  <c r="E70" i="2"/>
  <c r="D69" i="2"/>
  <c r="E69" i="2" s="1"/>
  <c r="D68" i="2"/>
  <c r="E68" i="2"/>
  <c r="E67" i="2"/>
  <c r="D67" i="2"/>
  <c r="D66" i="2"/>
  <c r="E66" i="2"/>
  <c r="D63" i="2"/>
  <c r="E63" i="2"/>
  <c r="D62" i="2"/>
  <c r="E62" i="2"/>
  <c r="D61" i="2"/>
  <c r="E61" i="2"/>
  <c r="D60" i="2"/>
  <c r="E60" i="2"/>
  <c r="D59" i="2"/>
  <c r="E59" i="2"/>
  <c r="D58" i="2"/>
  <c r="E58" i="2" s="1"/>
  <c r="E57" i="2"/>
  <c r="D57" i="2"/>
  <c r="D56" i="2"/>
  <c r="E56" i="2"/>
  <c r="E55" i="2"/>
  <c r="D55" i="2"/>
  <c r="D52" i="2"/>
  <c r="E52" i="2"/>
  <c r="D51" i="2"/>
  <c r="E51" i="2"/>
  <c r="E50" i="2"/>
  <c r="D50" i="2"/>
  <c r="D49" i="2"/>
  <c r="E49" i="2"/>
  <c r="D48" i="2"/>
  <c r="E48" i="2" s="1"/>
  <c r="D47" i="2"/>
  <c r="E47" i="2"/>
  <c r="D46" i="2"/>
  <c r="E46" i="2" s="1"/>
  <c r="D45" i="2"/>
  <c r="E45" i="2"/>
  <c r="D42" i="2"/>
  <c r="E42" i="2"/>
  <c r="D41" i="2"/>
  <c r="E41" i="2" s="1"/>
  <c r="D40" i="2"/>
  <c r="E40" i="2"/>
  <c r="E39" i="2"/>
  <c r="D39" i="2"/>
  <c r="D38" i="2"/>
  <c r="E38" i="2"/>
  <c r="D37" i="2"/>
  <c r="E37" i="2"/>
  <c r="D36" i="2"/>
  <c r="E36" i="2"/>
  <c r="D35" i="2"/>
  <c r="E35" i="2"/>
  <c r="D34" i="2"/>
  <c r="E34" i="2"/>
  <c r="D31" i="2"/>
  <c r="E31" i="2"/>
  <c r="D30" i="2"/>
  <c r="E30" i="2" s="1"/>
  <c r="E29" i="2"/>
  <c r="D29" i="2"/>
  <c r="D28" i="2"/>
  <c r="E28" i="2"/>
  <c r="E27" i="2"/>
  <c r="D27" i="2"/>
  <c r="D26" i="2"/>
  <c r="E26" i="2"/>
  <c r="D25" i="2"/>
  <c r="E25" i="2"/>
  <c r="E24" i="2"/>
  <c r="D24" i="2"/>
  <c r="D23" i="2"/>
  <c r="E23" i="2"/>
  <c r="D22" i="2"/>
  <c r="E22" i="2" s="1"/>
  <c r="D21" i="2"/>
  <c r="E21" i="2"/>
  <c r="D20" i="2"/>
  <c r="E20" i="2" s="1"/>
  <c r="D17" i="2"/>
  <c r="E17" i="2"/>
  <c r="D16" i="2"/>
  <c r="E16" i="2"/>
  <c r="D15" i="2"/>
  <c r="E15" i="2" s="1"/>
  <c r="D14" i="2"/>
  <c r="E14" i="2"/>
  <c r="E13" i="2"/>
  <c r="D13" i="2"/>
  <c r="D12" i="2"/>
  <c r="E12" i="2"/>
  <c r="E83" i="2" l="1"/>
</calcChain>
</file>

<file path=xl/sharedStrings.xml><?xml version="1.0" encoding="utf-8"?>
<sst xmlns="http://schemas.openxmlformats.org/spreadsheetml/2006/main" count="221" uniqueCount="214">
  <si>
    <t>GLOBALLY SOURCED
WELDED STEEL PIPE</t>
  </si>
  <si>
    <t>FOR CUSTOMERS SERVED FROM BURLINGTON, NC</t>
  </si>
  <si>
    <t>IW106-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</si>
  <si>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</si>
  <si>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</si>
  <si>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</si>
  <si>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</si>
  <si>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</si>
  <si>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</si>
  <si>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</si>
  <si>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</si>
  <si>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</si>
  <si>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</si>
  <si>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</si>
  <si>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</si>
  <si>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</si>
  <si>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</si>
  <si>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</si>
  <si>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</si>
  <si>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</si>
  <si>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</si>
  <si>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</si>
  <si>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</si>
  <si>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</si>
  <si>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</si>
  <si>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</si>
  <si>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</si>
  <si>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</si>
  <si>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</si>
  <si>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</si>
  <si>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</si>
  <si>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</si>
  <si>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</si>
  <si>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</si>
  <si>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</si>
  <si>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</si>
  <si>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</si>
  <si>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</si>
  <si>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</si>
  <si>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</si>
  <si>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</si>
  <si>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</si>
  <si>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</si>
  <si>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</si>
  <si>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</si>
  <si>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</si>
  <si>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</si>
  <si>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</si>
  <si>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</si>
  <si>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</si>
  <si>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</si>
  <si>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</si>
  <si>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</si>
  <si>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</si>
  <si>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</si>
  <si>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</si>
  <si>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</si>
  <si>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</si>
  <si>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</si>
  <si>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</si>
  <si>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</si>
  <si>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</si>
  <si>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</si>
  <si>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</si>
  <si>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</si>
  <si>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</si>
  <si>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</si>
  <si>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</si>
  <si>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</si>
  <si>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</si>
  <si>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</si>
  <si>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</si>
  <si>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</si>
  <si>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</si>
  <si>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</si>
  <si>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</si>
  <si>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</si>
  <si>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</si>
  <si>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</si>
  <si>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</si>
  <si>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</si>
  <si>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</si>
  <si>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</si>
  <si>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</si>
  <si>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</si>
  <si>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</si>
  <si>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</si>
  <si>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</si>
  <si>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</si>
  <si>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</si>
  <si>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</si>
  <si>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</si>
  <si>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</si>
  <si>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</si>
  <si>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</si>
  <si>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</si>
  <si>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</si>
  <si>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</si>
  <si>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</si>
  <si>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</si>
  <si>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</si>
  <si>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</si>
  <si>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</si>
  <si>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</si>
  <si>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</si>
  <si>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</si>
  <si>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</si>
  <si>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</si>
  <si>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</si>
  <si>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</si>
  <si>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</si>
  <si>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</si>
  <si>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</si>
  <si>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</si>
  <si>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</si>
  <si>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</si>
  <si>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</si>
  <si>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</si>
  <si>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</si>
  <si>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</si>
  <si>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</si>
  <si>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</si>
  <si>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</si>
  <si>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</si>
  <si>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</si>
  <si>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</si>
  <si>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</si>
  <si>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</si>
  <si>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</si>
  <si>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</si>
  <si>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</si>
  <si>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</si>
  <si>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</si>
  <si>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</si>
  <si>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</si>
  <si>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</si>
  <si>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</si>
  <si>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</si>
  <si>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</si>
  <si>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</si>
  <si>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</si>
  <si>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</si>
  <si>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</si>
  <si>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</si>
  <si>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</si>
  <si>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</si>
  <si>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</si>
  <si>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</si>
  <si>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</si>
  <si>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</si>
  <si>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</si>
  <si>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</si>
  <si>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</si>
  <si>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</si>
  <si>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</si>
  <si>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</si>
  <si>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</si>
  <si>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</si>
  <si>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</si>
  <si>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</si>
  <si>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</si>
  <si>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</si>
  <si>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</si>
  <si>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</si>
  <si>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Call for $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</si>
  <si>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</si>
  <si>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</si>
  <si>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</si>
  <si>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</si>
  <si>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</si>
  <si>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</si>
  <si>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</si>
  <si>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</si>
  <si>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</si>
  <si>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</si>
  <si>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</si>
  <si>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</si>
  <si>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</si>
  <si>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</si>
  <si>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</si>
  <si>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</si>
  <si>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</si>
  <si>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</si>
  <si>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</si>
  <si>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</si>
  <si>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</si>
  <si>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</si>
  <si>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</si>
  <si>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</si>
  <si>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</si>
  <si>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</si>
  <si>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</si>
  <si>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</si>
  <si>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</si>
  <si>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</si>
  <si>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</si>
  <si>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</si>
  <si>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</si>
  <si>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</si>
  <si>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</si>
  <si>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</si>
  <si>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</si>
  <si>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</si>
  <si>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</si>
  <si>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</si>
  <si>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</si>
  <si>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</si>
  <si>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</si>
  <si>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</si>
  <si>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</si>
  <si>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</si>
  <si>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IW106-080326.6</t>
  </si>
  <si>
    <t>Effective: August 3, 2026</t>
  </si>
  <si>
    <t>Supersedes: IW106-051526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</si>
</sst>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AE8408-4ADF-41C2-B3CE-ED24E737C0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7282-3380-4745-9B1B-647B0D6D43DB}">
  <sheetPr codeName="Sheet35">
    <tabColor rgb="FF002060"/>
    <pageSetUpPr fitToPage="1"/>
  </sheetPr>
  <dimension ref="A1:H126"/>
  <sheetViews>
    <sheetView tabSelected="1" topLeftCell="A6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211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212</v>
      </c>
    </row>
    <row r="6" spans="1:8" ht="15" customHeight="1" x14ac:dyDescent="0.2">
      <c r="A6" s="1"/>
      <c r="B6" s="1"/>
      <c r="C6" s="1"/>
      <c r="D6" s="8"/>
      <c r="E6" s="9" t="s">
        <v>213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/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539.04</v>
      </c>
      <c r="D12" s="32">
        <f>$E$8</f>
        <v>0</v>
      </c>
      <c r="E12" s="33">
        <f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699.38</v>
      </c>
      <c r="D13" s="32">
        <f t="shared" ref="D13:D17" si="0">$E$8</f>
        <v>0</v>
      </c>
      <c r="E13" s="33">
        <f t="shared" ref="E13:E17" si="1">C13*D13</f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987.9</v>
      </c>
      <c r="D14" s="32">
        <f t="shared" si="0"/>
        <v>0</v>
      </c>
      <c r="E14" s="33">
        <f t="shared" si="1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1317.66</v>
      </c>
      <c r="D15" s="32">
        <f t="shared" si="0"/>
        <v>0</v>
      </c>
      <c r="E15" s="33">
        <f t="shared" si="1"/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1578.91</v>
      </c>
      <c r="D16" s="32">
        <f t="shared" si="0"/>
        <v>0</v>
      </c>
      <c r="E16" s="33">
        <f t="shared" si="1"/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2124.5500000000002</v>
      </c>
      <c r="D17" s="32">
        <f t="shared" si="0"/>
        <v>0</v>
      </c>
      <c r="E17" s="33">
        <f t="shared" si="1"/>
        <v>0</v>
      </c>
      <c r="F17" s="28"/>
      <c r="G17"/>
      <c r="H17"/>
    </row>
    <row r="18" spans="1:8" ht="12.75" customHeight="1" x14ac:dyDescent="0.2">
      <c r="A18" s="29"/>
      <c r="B18" s="30"/>
      <c r="C18" s="31"/>
      <c r="D18" s="32"/>
      <c r="E18" s="33"/>
      <c r="F18" s="28"/>
    </row>
    <row r="19" spans="1:8" ht="12.75" customHeight="1" x14ac:dyDescent="0.25">
      <c r="A19" s="34" t="s">
        <v>24</v>
      </c>
      <c r="B19" s="24"/>
      <c r="C19" s="25"/>
      <c r="D19" s="35"/>
      <c r="E19" s="35"/>
      <c r="F19" s="28"/>
    </row>
    <row r="20" spans="1:8" ht="12.75" customHeight="1" x14ac:dyDescent="0.2">
      <c r="A20" s="29" t="s">
        <v>25</v>
      </c>
      <c r="B20" s="36" t="s">
        <v>26</v>
      </c>
      <c r="C20" s="31">
        <v>859.49</v>
      </c>
      <c r="D20" s="32">
        <f t="shared" ref="D20:D31" si="2">$E$8</f>
        <v>0</v>
      </c>
      <c r="E20" s="33">
        <f t="shared" ref="E20:E31" si="3">C20*D20</f>
        <v>0</v>
      </c>
      <c r="F20" s="28"/>
    </row>
    <row r="21" spans="1:8" ht="12.75" customHeight="1" x14ac:dyDescent="0.2">
      <c r="A21" s="29" t="s">
        <v>27</v>
      </c>
      <c r="B21" s="36" t="s">
        <v>28</v>
      </c>
      <c r="C21" s="31">
        <v>1233.44</v>
      </c>
      <c r="D21" s="32">
        <f t="shared" si="2"/>
        <v>0</v>
      </c>
      <c r="E21" s="33">
        <f t="shared" si="3"/>
        <v>0</v>
      </c>
      <c r="F21" s="28"/>
    </row>
    <row r="22" spans="1:8" ht="12.75" customHeight="1" x14ac:dyDescent="0.2">
      <c r="A22" s="29" t="s">
        <v>29</v>
      </c>
      <c r="B22" s="36" t="s">
        <v>30</v>
      </c>
      <c r="C22" s="31">
        <v>1494.56</v>
      </c>
      <c r="D22" s="32">
        <f t="shared" si="2"/>
        <v>0</v>
      </c>
      <c r="E22" s="33">
        <f t="shared" si="3"/>
        <v>0</v>
      </c>
      <c r="F22" s="28"/>
    </row>
    <row r="23" spans="1:8" ht="12.75" customHeight="1" x14ac:dyDescent="0.2">
      <c r="A23" s="29" t="s">
        <v>31</v>
      </c>
      <c r="B23" s="36" t="s">
        <v>32</v>
      </c>
      <c r="C23" s="31">
        <v>587.53</v>
      </c>
      <c r="D23" s="32">
        <f t="shared" si="2"/>
        <v>0</v>
      </c>
      <c r="E23" s="33">
        <f t="shared" si="3"/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761.33</v>
      </c>
      <c r="D24" s="32">
        <f t="shared" si="2"/>
        <v>0</v>
      </c>
      <c r="E24" s="33">
        <f t="shared" si="3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1075.3599999999999</v>
      </c>
      <c r="D25" s="32">
        <f t="shared" si="2"/>
        <v>0</v>
      </c>
      <c r="E25" s="33">
        <f t="shared" si="3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1433.6</v>
      </c>
      <c r="D26" s="32">
        <f t="shared" si="2"/>
        <v>0</v>
      </c>
      <c r="E26" s="33">
        <f t="shared" si="3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1722.83</v>
      </c>
      <c r="D27" s="32">
        <f t="shared" si="2"/>
        <v>0</v>
      </c>
      <c r="E27" s="33">
        <f t="shared" si="3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2313.85</v>
      </c>
      <c r="D28" s="32">
        <f t="shared" si="2"/>
        <v>0</v>
      </c>
      <c r="E28" s="33">
        <f t="shared" si="3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3678.28</v>
      </c>
      <c r="D29" s="32">
        <f t="shared" si="2"/>
        <v>0</v>
      </c>
      <c r="E29" s="33">
        <f t="shared" si="3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4828.96</v>
      </c>
      <c r="D30" s="32">
        <f t="shared" si="2"/>
        <v>0</v>
      </c>
      <c r="E30" s="33">
        <f t="shared" si="3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6866.13</v>
      </c>
      <c r="D31" s="32">
        <f t="shared" si="2"/>
        <v>0</v>
      </c>
      <c r="E31" s="33">
        <f t="shared" si="3"/>
        <v>0</v>
      </c>
      <c r="F31" s="28"/>
    </row>
    <row r="32" spans="1:8" ht="12.75" customHeight="1" x14ac:dyDescent="0.25">
      <c r="A32" s="29"/>
      <c r="B32"/>
      <c r="C32" s="37"/>
      <c r="D32" s="32"/>
      <c r="E32" s="33"/>
      <c r="F32" s="28"/>
    </row>
    <row r="33" spans="1:6" ht="12.75" customHeight="1" x14ac:dyDescent="0.25">
      <c r="A33" s="34" t="s">
        <v>49</v>
      </c>
      <c r="B33" s="24"/>
      <c r="C33" s="25"/>
      <c r="D33" s="26"/>
      <c r="E33" s="27"/>
      <c r="F33" s="28"/>
    </row>
    <row r="34" spans="1:6" ht="12.75" customHeight="1" x14ac:dyDescent="0.2">
      <c r="A34" s="29" t="s">
        <v>50</v>
      </c>
      <c r="B34" s="30" t="s">
        <v>51</v>
      </c>
      <c r="C34" s="31">
        <v>549.05999999999995</v>
      </c>
      <c r="D34" s="32">
        <f t="shared" ref="D34:D42" si="4">$E$8</f>
        <v>0</v>
      </c>
      <c r="E34" s="33">
        <f t="shared" ref="E34:E42" si="5">C34*D34</f>
        <v>0</v>
      </c>
      <c r="F34" s="28"/>
    </row>
    <row r="35" spans="1:6" ht="12.75" customHeight="1" x14ac:dyDescent="0.2">
      <c r="A35" s="29" t="s">
        <v>52</v>
      </c>
      <c r="B35" s="30" t="s">
        <v>53</v>
      </c>
      <c r="C35" s="31">
        <v>729.96</v>
      </c>
      <c r="D35" s="32">
        <f t="shared" si="4"/>
        <v>0</v>
      </c>
      <c r="E35" s="33">
        <f t="shared" si="5"/>
        <v>0</v>
      </c>
      <c r="F35" s="28"/>
    </row>
    <row r="36" spans="1:6" ht="12.75" customHeight="1" x14ac:dyDescent="0.2">
      <c r="A36" s="29" t="s">
        <v>54</v>
      </c>
      <c r="B36" s="30" t="s">
        <v>55</v>
      </c>
      <c r="C36" s="31">
        <v>1069.81</v>
      </c>
      <c r="D36" s="32">
        <f t="shared" si="4"/>
        <v>0</v>
      </c>
      <c r="E36" s="33">
        <f t="shared" si="5"/>
        <v>0</v>
      </c>
      <c r="F36" s="28"/>
    </row>
    <row r="37" spans="1:6" ht="12.75" customHeight="1" x14ac:dyDescent="0.2">
      <c r="A37" s="29" t="s">
        <v>56</v>
      </c>
      <c r="B37" s="30" t="s">
        <v>57</v>
      </c>
      <c r="C37" s="31">
        <v>1445.5</v>
      </c>
      <c r="D37" s="32">
        <f t="shared" si="4"/>
        <v>0</v>
      </c>
      <c r="E37" s="33">
        <f t="shared" si="5"/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1732.07</v>
      </c>
      <c r="D38" s="32">
        <f t="shared" si="4"/>
        <v>0</v>
      </c>
      <c r="E38" s="33">
        <f t="shared" si="5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2330.69</v>
      </c>
      <c r="D39" s="32">
        <f t="shared" si="4"/>
        <v>0</v>
      </c>
      <c r="E39" s="33">
        <f t="shared" si="5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3693.44</v>
      </c>
      <c r="D40" s="32">
        <f t="shared" si="4"/>
        <v>0</v>
      </c>
      <c r="E40" s="33">
        <f t="shared" si="5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4826.88</v>
      </c>
      <c r="D41" s="32">
        <f t="shared" si="4"/>
        <v>0</v>
      </c>
      <c r="E41" s="33">
        <f t="shared" si="5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6877.38</v>
      </c>
      <c r="D42" s="32">
        <f t="shared" si="4"/>
        <v>0</v>
      </c>
      <c r="E42" s="33">
        <f t="shared" si="5"/>
        <v>0</v>
      </c>
      <c r="F42" s="28"/>
    </row>
    <row r="43" spans="1:6" ht="12.75" customHeight="1" x14ac:dyDescent="0.2">
      <c r="A43" s="29"/>
      <c r="B43" s="30"/>
      <c r="C43" s="31"/>
      <c r="D43" s="32"/>
      <c r="E43" s="33"/>
      <c r="F43" s="28"/>
    </row>
    <row r="44" spans="1:6" ht="12.75" customHeight="1" x14ac:dyDescent="0.25">
      <c r="A44" s="34" t="s">
        <v>68</v>
      </c>
      <c r="B44" s="24"/>
      <c r="C44" s="25"/>
      <c r="D44" s="26"/>
      <c r="E44" s="27"/>
      <c r="F44" s="28"/>
    </row>
    <row r="45" spans="1:6" ht="12.75" customHeight="1" x14ac:dyDescent="0.2">
      <c r="A45" s="29" t="s">
        <v>69</v>
      </c>
      <c r="B45" s="36" t="s">
        <v>70</v>
      </c>
      <c r="C45" s="31">
        <v>1323.9</v>
      </c>
      <c r="D45" s="32">
        <f t="shared" ref="D45:D52" si="6">$E$8</f>
        <v>0</v>
      </c>
      <c r="E45" s="33">
        <f t="shared" ref="E45:E52" si="7">C45*D45</f>
        <v>0</v>
      </c>
      <c r="F45" s="28"/>
    </row>
    <row r="46" spans="1:6" ht="12.75" customHeight="1" x14ac:dyDescent="0.2">
      <c r="A46" s="29" t="s">
        <v>71</v>
      </c>
      <c r="B46" s="36" t="s">
        <v>72</v>
      </c>
      <c r="C46" s="31">
        <v>1658.46</v>
      </c>
      <c r="D46" s="32">
        <f t="shared" si="6"/>
        <v>0</v>
      </c>
      <c r="E46" s="33">
        <f t="shared" si="7"/>
        <v>0</v>
      </c>
      <c r="F46" s="28"/>
    </row>
    <row r="47" spans="1:6" ht="12.75" customHeight="1" x14ac:dyDescent="0.2">
      <c r="A47" s="29" t="s">
        <v>73</v>
      </c>
      <c r="B47" s="36" t="s">
        <v>74</v>
      </c>
      <c r="C47" s="31">
        <v>703.06</v>
      </c>
      <c r="D47" s="32">
        <f t="shared" si="6"/>
        <v>0</v>
      </c>
      <c r="E47" s="33">
        <f t="shared" si="7"/>
        <v>0</v>
      </c>
      <c r="F47" s="28"/>
    </row>
    <row r="48" spans="1:6" ht="12.75" customHeight="1" x14ac:dyDescent="0.2">
      <c r="A48" s="29" t="s">
        <v>75</v>
      </c>
      <c r="B48" s="36" t="s">
        <v>76</v>
      </c>
      <c r="C48" s="31">
        <v>917.09</v>
      </c>
      <c r="D48" s="32">
        <f t="shared" si="6"/>
        <v>0</v>
      </c>
      <c r="E48" s="33">
        <f t="shared" si="7"/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1306.53</v>
      </c>
      <c r="D49" s="32">
        <f t="shared" si="6"/>
        <v>0</v>
      </c>
      <c r="E49" s="33">
        <f t="shared" si="7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1747.94</v>
      </c>
      <c r="D50" s="32">
        <f t="shared" si="6"/>
        <v>0</v>
      </c>
      <c r="E50" s="33">
        <f t="shared" si="7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2094.4699999999998</v>
      </c>
      <c r="D51" s="32">
        <f t="shared" si="6"/>
        <v>0</v>
      </c>
      <c r="E51" s="33">
        <f t="shared" si="7"/>
        <v>0</v>
      </c>
      <c r="F51" s="28"/>
    </row>
    <row r="52" spans="1:6" ht="12.75" customHeight="1" x14ac:dyDescent="0.2">
      <c r="A52" s="29" t="s">
        <v>83</v>
      </c>
      <c r="B52" s="30" t="s">
        <v>84</v>
      </c>
      <c r="C52" s="31">
        <v>2818.3</v>
      </c>
      <c r="D52" s="32">
        <f t="shared" si="6"/>
        <v>0</v>
      </c>
      <c r="E52" s="33">
        <f t="shared" si="7"/>
        <v>0</v>
      </c>
      <c r="F52" s="28"/>
    </row>
    <row r="53" spans="1:6" ht="12.75" customHeight="1" x14ac:dyDescent="0.25">
      <c r="A53" s="29"/>
      <c r="B53"/>
      <c r="C53" s="37"/>
      <c r="D53" s="32"/>
      <c r="E53" s="33"/>
      <c r="F53" s="28"/>
    </row>
    <row r="54" spans="1:6" ht="12.75" customHeight="1" x14ac:dyDescent="0.2">
      <c r="A54" s="34" t="s">
        <v>85</v>
      </c>
      <c r="B54" s="38"/>
      <c r="C54" s="39"/>
      <c r="D54" s="26"/>
      <c r="E54" s="27"/>
      <c r="F54" s="28"/>
    </row>
    <row r="55" spans="1:6" ht="12.75" customHeight="1" x14ac:dyDescent="0.2">
      <c r="A55" s="29" t="s">
        <v>86</v>
      </c>
      <c r="B55" s="30" t="s">
        <v>87</v>
      </c>
      <c r="C55" s="31">
        <v>749.02</v>
      </c>
      <c r="D55" s="32">
        <f t="shared" ref="D55:D63" si="8">$E$8</f>
        <v>0</v>
      </c>
      <c r="E55" s="33">
        <f t="shared" ref="E55:E63" si="9">C55*D55</f>
        <v>0</v>
      </c>
      <c r="F55" s="28"/>
    </row>
    <row r="56" spans="1:6" ht="12.75" customHeight="1" x14ac:dyDescent="0.2">
      <c r="A56" s="29" t="s">
        <v>88</v>
      </c>
      <c r="B56" s="30" t="s">
        <v>89</v>
      </c>
      <c r="C56" s="31">
        <v>975.47</v>
      </c>
      <c r="D56" s="32">
        <f t="shared" si="8"/>
        <v>0</v>
      </c>
      <c r="E56" s="33">
        <f t="shared" si="9"/>
        <v>0</v>
      </c>
      <c r="F56" s="28"/>
    </row>
    <row r="57" spans="1:6" ht="12.75" customHeight="1" x14ac:dyDescent="0.2">
      <c r="A57" s="29" t="s">
        <v>90</v>
      </c>
      <c r="B57" s="30" t="s">
        <v>91</v>
      </c>
      <c r="C57" s="31">
        <v>1388.55</v>
      </c>
      <c r="D57" s="32">
        <f t="shared" si="8"/>
        <v>0</v>
      </c>
      <c r="E57" s="33">
        <f t="shared" si="9"/>
        <v>0</v>
      </c>
      <c r="F57" s="28"/>
    </row>
    <row r="58" spans="1:6" ht="12.75" customHeight="1" x14ac:dyDescent="0.2">
      <c r="A58" s="29" t="s">
        <v>92</v>
      </c>
      <c r="B58" s="30" t="s">
        <v>93</v>
      </c>
      <c r="C58" s="31">
        <v>1856.08</v>
      </c>
      <c r="D58" s="32">
        <f t="shared" si="8"/>
        <v>0</v>
      </c>
      <c r="E58" s="33">
        <f t="shared" si="9"/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2230.56</v>
      </c>
      <c r="D59" s="32">
        <f t="shared" si="8"/>
        <v>0</v>
      </c>
      <c r="E59" s="33">
        <f t="shared" si="9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2995.86</v>
      </c>
      <c r="D60" s="32">
        <f t="shared" si="8"/>
        <v>0</v>
      </c>
      <c r="E60" s="33">
        <f t="shared" si="9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4762.42</v>
      </c>
      <c r="D61" s="32">
        <f t="shared" si="8"/>
        <v>0</v>
      </c>
      <c r="E61" s="33">
        <f t="shared" si="9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6252.23</v>
      </c>
      <c r="D62" s="32">
        <f t="shared" si="8"/>
        <v>0</v>
      </c>
      <c r="E62" s="33">
        <f t="shared" si="9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8889.85</v>
      </c>
      <c r="D63" s="32">
        <f t="shared" si="8"/>
        <v>0</v>
      </c>
      <c r="E63" s="33">
        <f t="shared" si="9"/>
        <v>0</v>
      </c>
      <c r="F63" s="28"/>
    </row>
    <row r="64" spans="1:6" ht="12.75" customHeight="1" x14ac:dyDescent="0.25">
      <c r="A64" s="29"/>
      <c r="B64"/>
      <c r="C64" s="37"/>
      <c r="D64" s="32"/>
      <c r="E64" s="33"/>
      <c r="F64" s="28"/>
    </row>
    <row r="65" spans="1:6" ht="12.75" customHeight="1" x14ac:dyDescent="0.25">
      <c r="A65" s="34" t="s">
        <v>104</v>
      </c>
      <c r="B65" s="24"/>
      <c r="C65" s="24"/>
      <c r="D65" s="26"/>
      <c r="E65" s="27"/>
      <c r="F65" s="28"/>
    </row>
    <row r="66" spans="1:6" ht="12.75" customHeight="1" x14ac:dyDescent="0.2">
      <c r="A66" s="29" t="s">
        <v>105</v>
      </c>
      <c r="B66" s="30" t="s">
        <v>106</v>
      </c>
      <c r="C66" s="31">
        <v>709.11</v>
      </c>
      <c r="D66" s="32">
        <f t="shared" ref="D66:D74" si="10">$E$8</f>
        <v>0</v>
      </c>
      <c r="E66" s="33">
        <f t="shared" ref="E66:E74" si="11">C66*D66</f>
        <v>0</v>
      </c>
      <c r="F66" s="28"/>
    </row>
    <row r="67" spans="1:6" ht="12.75" customHeight="1" x14ac:dyDescent="0.2">
      <c r="A67" s="29" t="s">
        <v>107</v>
      </c>
      <c r="B67" s="30" t="s">
        <v>108</v>
      </c>
      <c r="C67" s="31">
        <v>925.41</v>
      </c>
      <c r="D67" s="32">
        <f t="shared" si="10"/>
        <v>0</v>
      </c>
      <c r="E67" s="33">
        <f t="shared" si="11"/>
        <v>0</v>
      </c>
      <c r="F67" s="28"/>
    </row>
    <row r="68" spans="1:6" ht="12.75" customHeight="1" x14ac:dyDescent="0.2">
      <c r="A68" s="29" t="s">
        <v>109</v>
      </c>
      <c r="B68" s="30" t="s">
        <v>110</v>
      </c>
      <c r="C68" s="31">
        <v>1319.47</v>
      </c>
      <c r="D68" s="32">
        <f t="shared" si="10"/>
        <v>0</v>
      </c>
      <c r="E68" s="33">
        <f t="shared" si="11"/>
        <v>0</v>
      </c>
      <c r="F68" s="28"/>
    </row>
    <row r="69" spans="1:6" ht="12.75" customHeight="1" x14ac:dyDescent="0.2">
      <c r="A69" s="29" t="s">
        <v>111</v>
      </c>
      <c r="B69" s="30" t="s">
        <v>112</v>
      </c>
      <c r="C69" s="31">
        <v>1765.74</v>
      </c>
      <c r="D69" s="32">
        <f t="shared" si="10"/>
        <v>0</v>
      </c>
      <c r="E69" s="33">
        <f t="shared" si="11"/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2115.77</v>
      </c>
      <c r="D70" s="32">
        <f t="shared" si="10"/>
        <v>0</v>
      </c>
      <c r="E70" s="33">
        <f t="shared" si="11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2847.02</v>
      </c>
      <c r="D71" s="32">
        <f t="shared" si="10"/>
        <v>0</v>
      </c>
      <c r="E71" s="33">
        <f t="shared" si="11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4511.67</v>
      </c>
      <c r="D72" s="32">
        <f t="shared" si="10"/>
        <v>0</v>
      </c>
      <c r="E72" s="33">
        <f t="shared" si="11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5896.29</v>
      </c>
      <c r="D73" s="32">
        <f t="shared" si="10"/>
        <v>0</v>
      </c>
      <c r="E73" s="33">
        <f t="shared" si="11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8400.98</v>
      </c>
      <c r="D74" s="32">
        <f t="shared" si="10"/>
        <v>0</v>
      </c>
      <c r="E74" s="33">
        <f t="shared" si="11"/>
        <v>0</v>
      </c>
      <c r="F74" s="28"/>
    </row>
    <row r="75" spans="1:6" ht="12.75" customHeight="1" x14ac:dyDescent="0.25">
      <c r="A75" s="29"/>
      <c r="B75"/>
      <c r="C75" s="37"/>
      <c r="D75" s="32"/>
      <c r="E75" s="33"/>
      <c r="F75" s="28"/>
    </row>
    <row r="76" spans="1:6" ht="12.75" customHeight="1" x14ac:dyDescent="0.25">
      <c r="A76" s="34" t="s">
        <v>123</v>
      </c>
      <c r="B76" s="24"/>
      <c r="C76" s="24"/>
      <c r="D76" s="26"/>
      <c r="E76" s="27"/>
      <c r="F76" s="28"/>
    </row>
    <row r="77" spans="1:6" ht="12.75" customHeight="1" x14ac:dyDescent="0.2">
      <c r="A77" s="29" t="s">
        <v>124</v>
      </c>
      <c r="B77" s="36" t="s">
        <v>125</v>
      </c>
      <c r="C77" s="31">
        <v>1313.85</v>
      </c>
      <c r="D77" s="32">
        <f t="shared" ref="D77:D83" si="12">$E$8</f>
        <v>0</v>
      </c>
      <c r="E77" s="33">
        <f>C80*D80</f>
        <v>0</v>
      </c>
      <c r="F77" s="28"/>
    </row>
    <row r="78" spans="1:6" ht="12.75" customHeight="1" x14ac:dyDescent="0.2">
      <c r="A78" s="29" t="s">
        <v>126</v>
      </c>
      <c r="B78" s="36" t="s">
        <v>127</v>
      </c>
      <c r="C78" s="31">
        <v>707.52</v>
      </c>
      <c r="D78" s="32">
        <f t="shared" si="12"/>
        <v>0</v>
      </c>
      <c r="E78" s="33">
        <f t="shared" ref="E78:E83" si="13">C81*D81</f>
        <v>0</v>
      </c>
      <c r="F78" s="28"/>
    </row>
    <row r="79" spans="1:6" ht="12.75" customHeight="1" x14ac:dyDescent="0.2">
      <c r="A79" s="29" t="s">
        <v>128</v>
      </c>
      <c r="B79" s="36" t="s">
        <v>129</v>
      </c>
      <c r="C79" s="31">
        <v>937.75</v>
      </c>
      <c r="D79" s="32">
        <f t="shared" si="12"/>
        <v>0</v>
      </c>
      <c r="E79" s="33">
        <f t="shared" si="13"/>
        <v>0</v>
      </c>
      <c r="F79" s="28"/>
    </row>
    <row r="80" spans="1:6" ht="12.75" customHeight="1" x14ac:dyDescent="0.2">
      <c r="A80" s="29" t="s">
        <v>130</v>
      </c>
      <c r="B80" s="36" t="s">
        <v>131</v>
      </c>
      <c r="C80" s="31">
        <v>1306.53</v>
      </c>
      <c r="D80" s="32">
        <f t="shared" si="12"/>
        <v>0</v>
      </c>
      <c r="E80" s="33">
        <f t="shared" si="13"/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1783.28</v>
      </c>
      <c r="D81" s="32">
        <f t="shared" si="12"/>
        <v>0</v>
      </c>
      <c r="E81" s="33">
        <f t="shared" si="13"/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2157.84</v>
      </c>
      <c r="D82" s="32">
        <f t="shared" si="12"/>
        <v>0</v>
      </c>
      <c r="E82" s="33">
        <f t="shared" si="13"/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2990.02</v>
      </c>
      <c r="D83" s="32">
        <f t="shared" si="12"/>
        <v>0</v>
      </c>
      <c r="E83" s="33">
        <f t="shared" si="13"/>
        <v>0</v>
      </c>
      <c r="F83" s="28"/>
    </row>
    <row r="84" spans="1:6" ht="12.75" customHeight="1" x14ac:dyDescent="0.25">
      <c r="A84" s="29"/>
      <c r="B84"/>
      <c r="C84" s="37"/>
      <c r="D84" s="32"/>
      <c r="E84" s="33"/>
      <c r="F84" s="28"/>
    </row>
    <row r="85" spans="1:6" ht="12.75" customHeight="1" x14ac:dyDescent="0.25">
      <c r="A85" s="34" t="s">
        <v>138</v>
      </c>
      <c r="B85" s="24"/>
      <c r="C85" s="24"/>
      <c r="D85" s="38"/>
      <c r="E85" s="38"/>
      <c r="F85" s="28"/>
    </row>
    <row r="86" spans="1:6" ht="12.75" customHeight="1" x14ac:dyDescent="0.2">
      <c r="A86" s="29" t="s">
        <v>139</v>
      </c>
      <c r="B86" s="36" t="s">
        <v>140</v>
      </c>
      <c r="C86" s="31">
        <v>2140.5700000000002</v>
      </c>
      <c r="D86" s="32">
        <f t="shared" ref="D86:D96" si="14">$E$8</f>
        <v>0</v>
      </c>
      <c r="E86" s="33">
        <f t="shared" ref="E86:E96" si="15">C86*D86</f>
        <v>0</v>
      </c>
      <c r="F86" s="28"/>
    </row>
    <row r="87" spans="1:6" ht="12.75" customHeight="1" x14ac:dyDescent="0.2">
      <c r="A87" s="29" t="s">
        <v>141</v>
      </c>
      <c r="B87" s="36" t="s">
        <v>142</v>
      </c>
      <c r="C87" s="31">
        <v>3392.15</v>
      </c>
      <c r="D87" s="32">
        <f t="shared" si="14"/>
        <v>0</v>
      </c>
      <c r="E87" s="33">
        <f t="shared" si="15"/>
        <v>0</v>
      </c>
      <c r="F87" s="28"/>
    </row>
    <row r="88" spans="1:6" ht="12.75" customHeight="1" x14ac:dyDescent="0.2">
      <c r="A88" s="29" t="s">
        <v>143</v>
      </c>
      <c r="B88" s="36" t="s">
        <v>144</v>
      </c>
      <c r="C88" s="31">
        <v>4433.12</v>
      </c>
      <c r="D88" s="32">
        <f t="shared" si="14"/>
        <v>0</v>
      </c>
      <c r="E88" s="33">
        <f t="shared" si="15"/>
        <v>0</v>
      </c>
      <c r="F88" s="28"/>
    </row>
    <row r="89" spans="1:6" ht="12.75" customHeight="1" x14ac:dyDescent="0.2">
      <c r="A89" s="29" t="s">
        <v>145</v>
      </c>
      <c r="B89" s="36" t="s">
        <v>146</v>
      </c>
      <c r="C89" s="31">
        <v>6316.36</v>
      </c>
      <c r="D89" s="32">
        <f t="shared" si="14"/>
        <v>0</v>
      </c>
      <c r="E89" s="33">
        <f t="shared" si="15"/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8556.2800000000007</v>
      </c>
      <c r="D90" s="32">
        <f t="shared" si="14"/>
        <v>0</v>
      </c>
      <c r="E90" s="33">
        <f t="shared" si="15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11106.23</v>
      </c>
      <c r="D91" s="32">
        <f t="shared" si="14"/>
        <v>0</v>
      </c>
      <c r="E91" s="33">
        <f t="shared" si="15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16714.900000000001</v>
      </c>
      <c r="D92" s="32">
        <f t="shared" si="14"/>
        <v>0</v>
      </c>
      <c r="E92" s="33">
        <f t="shared" si="15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22868.27</v>
      </c>
      <c r="D93" s="32">
        <f t="shared" si="14"/>
        <v>0</v>
      </c>
      <c r="E93" s="33">
        <f t="shared" si="15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29169.67</v>
      </c>
      <c r="D94" s="32">
        <f t="shared" si="14"/>
        <v>0</v>
      </c>
      <c r="E94" s="33">
        <f t="shared" si="15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32115.43</v>
      </c>
      <c r="D95" s="32">
        <f t="shared" si="14"/>
        <v>0</v>
      </c>
      <c r="E95" s="33">
        <f t="shared" si="15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36831.03</v>
      </c>
      <c r="D96" s="32">
        <f t="shared" si="14"/>
        <v>0</v>
      </c>
      <c r="E96" s="33">
        <f t="shared" si="15"/>
        <v>0</v>
      </c>
      <c r="F96" s="28"/>
    </row>
    <row r="97" spans="1:6" ht="12.75" customHeight="1" x14ac:dyDescent="0.25">
      <c r="A97" s="29"/>
      <c r="B97"/>
      <c r="C97" s="31"/>
      <c r="D97" s="32"/>
      <c r="E97" s="33"/>
      <c r="F97" s="28"/>
    </row>
    <row r="98" spans="1:6" ht="12.75" customHeight="1" x14ac:dyDescent="0.25">
      <c r="A98" s="34" t="s">
        <v>161</v>
      </c>
      <c r="B98" s="24"/>
      <c r="C98" s="24"/>
      <c r="D98" s="26"/>
      <c r="E98" s="27"/>
      <c r="F98" s="28"/>
    </row>
    <row r="99" spans="1:6" ht="12.75" customHeight="1" x14ac:dyDescent="0.2">
      <c r="A99" s="29" t="s">
        <v>162</v>
      </c>
      <c r="B99" s="36" t="s">
        <v>163</v>
      </c>
      <c r="C99" s="31" t="s">
        <v>164</v>
      </c>
      <c r="D99" s="32">
        <f t="shared" ref="D99:D105" si="16">$E$8</f>
        <v>0</v>
      </c>
      <c r="E99" s="31" t="s">
        <v>164</v>
      </c>
      <c r="F99" s="28"/>
    </row>
    <row r="100" spans="1:6" ht="12.75" customHeight="1" x14ac:dyDescent="0.2">
      <c r="A100" s="29" t="s">
        <v>165</v>
      </c>
      <c r="B100" s="36" t="s">
        <v>166</v>
      </c>
      <c r="C100" s="31" t="s">
        <v>164</v>
      </c>
      <c r="D100" s="32">
        <f t="shared" si="16"/>
        <v>0</v>
      </c>
      <c r="E100" s="31" t="s">
        <v>164</v>
      </c>
      <c r="F100" s="28"/>
    </row>
    <row r="101" spans="1:6" ht="12.75" customHeight="1" x14ac:dyDescent="0.2">
      <c r="A101" s="29" t="s">
        <v>167</v>
      </c>
      <c r="B101" s="36" t="s">
        <v>168</v>
      </c>
      <c r="C101" s="31">
        <v>6143.67</v>
      </c>
      <c r="D101" s="32">
        <f t="shared" si="16"/>
        <v>0</v>
      </c>
      <c r="E101" s="33">
        <f t="shared" ref="E101:E105" si="17">C101*D101</f>
        <v>0</v>
      </c>
      <c r="F101" s="28"/>
    </row>
    <row r="102" spans="1:6" ht="12.75" customHeight="1" x14ac:dyDescent="0.2">
      <c r="A102" s="29" t="s">
        <v>169</v>
      </c>
      <c r="B102" s="36" t="s">
        <v>170</v>
      </c>
      <c r="C102" s="31">
        <v>8981.99</v>
      </c>
      <c r="D102" s="32">
        <f t="shared" si="16"/>
        <v>0</v>
      </c>
      <c r="E102" s="33">
        <f t="shared" si="17"/>
        <v>0</v>
      </c>
      <c r="F102" s="28"/>
    </row>
    <row r="103" spans="1:6" ht="12.75" customHeight="1" x14ac:dyDescent="0.2">
      <c r="A103" s="29" t="s">
        <v>171</v>
      </c>
      <c r="B103" s="36" t="s">
        <v>172</v>
      </c>
      <c r="C103" s="31">
        <v>12455.06</v>
      </c>
      <c r="D103" s="32">
        <f t="shared" si="16"/>
        <v>0</v>
      </c>
      <c r="E103" s="33">
        <f t="shared" si="17"/>
        <v>0</v>
      </c>
      <c r="F103" s="28"/>
    </row>
    <row r="104" spans="1:6" ht="12.75" customHeight="1" x14ac:dyDescent="0.2">
      <c r="A104" s="29" t="s">
        <v>173</v>
      </c>
      <c r="B104" s="36" t="s">
        <v>174</v>
      </c>
      <c r="C104" s="31">
        <v>17125.66</v>
      </c>
      <c r="D104" s="32">
        <f t="shared" si="16"/>
        <v>0</v>
      </c>
      <c r="E104" s="33">
        <f t="shared" si="17"/>
        <v>0</v>
      </c>
      <c r="F104" s="28"/>
    </row>
    <row r="105" spans="1:6" ht="12.75" customHeight="1" x14ac:dyDescent="0.2">
      <c r="A105" s="29" t="s">
        <v>175</v>
      </c>
      <c r="B105" s="36" t="s">
        <v>176</v>
      </c>
      <c r="C105" s="31">
        <v>26005.83</v>
      </c>
      <c r="D105" s="32">
        <f t="shared" si="16"/>
        <v>0</v>
      </c>
      <c r="E105" s="33">
        <f t="shared" si="17"/>
        <v>0</v>
      </c>
      <c r="F105" s="28"/>
    </row>
    <row r="106" spans="1:6" ht="12.75" customHeight="1" x14ac:dyDescent="0.25">
      <c r="A106" s="29"/>
      <c r="B106"/>
      <c r="C106" s="37"/>
      <c r="D106" s="32"/>
      <c r="E106" s="33"/>
      <c r="F106" s="28"/>
    </row>
    <row r="107" spans="1:6" ht="12.75" customHeight="1" x14ac:dyDescent="0.25">
      <c r="A107" s="34" t="s">
        <v>177</v>
      </c>
      <c r="B107" s="24"/>
      <c r="C107" s="24"/>
      <c r="D107" s="26"/>
      <c r="E107" s="27"/>
      <c r="F107" s="28"/>
    </row>
    <row r="108" spans="1:6" ht="12.75" customHeight="1" x14ac:dyDescent="0.2">
      <c r="A108" s="29" t="s">
        <v>178</v>
      </c>
      <c r="B108" s="30" t="s">
        <v>179</v>
      </c>
      <c r="C108" s="31">
        <v>2654.84</v>
      </c>
      <c r="D108" s="32">
        <f t="shared" ref="D108:D115" si="18">$E$8</f>
        <v>0</v>
      </c>
      <c r="E108" s="33">
        <f t="shared" ref="E108:E114" si="19">C108*D108</f>
        <v>0</v>
      </c>
      <c r="F108" s="28"/>
    </row>
    <row r="109" spans="1:6" ht="12.75" customHeight="1" x14ac:dyDescent="0.2">
      <c r="A109" s="29" t="s">
        <v>180</v>
      </c>
      <c r="B109" s="30" t="s">
        <v>181</v>
      </c>
      <c r="C109" s="31">
        <v>4207.04</v>
      </c>
      <c r="D109" s="32">
        <f t="shared" si="18"/>
        <v>0</v>
      </c>
      <c r="E109" s="33">
        <f t="shared" si="19"/>
        <v>0</v>
      </c>
      <c r="F109" s="28"/>
    </row>
    <row r="110" spans="1:6" ht="12.75" customHeight="1" x14ac:dyDescent="0.2">
      <c r="A110" s="29" t="s">
        <v>182</v>
      </c>
      <c r="B110" s="30" t="s">
        <v>183</v>
      </c>
      <c r="C110" s="31">
        <v>5498.17</v>
      </c>
      <c r="D110" s="32">
        <f t="shared" si="18"/>
        <v>0</v>
      </c>
      <c r="E110" s="33">
        <f t="shared" si="19"/>
        <v>0</v>
      </c>
      <c r="F110" s="28"/>
    </row>
    <row r="111" spans="1:6" ht="12.75" customHeight="1" x14ac:dyDescent="0.2">
      <c r="A111" s="29" t="s">
        <v>184</v>
      </c>
      <c r="B111" s="30" t="s">
        <v>185</v>
      </c>
      <c r="C111" s="31">
        <v>7833.85</v>
      </c>
      <c r="D111" s="32">
        <f t="shared" si="18"/>
        <v>0</v>
      </c>
      <c r="E111" s="33">
        <f t="shared" si="19"/>
        <v>0</v>
      </c>
      <c r="F111" s="28"/>
    </row>
    <row r="112" spans="1:6" ht="12.75" customHeight="1" x14ac:dyDescent="0.2">
      <c r="A112" s="29" t="s">
        <v>186</v>
      </c>
      <c r="B112" s="30" t="s">
        <v>187</v>
      </c>
      <c r="C112" s="31">
        <v>10611.93</v>
      </c>
      <c r="D112" s="32">
        <f t="shared" si="18"/>
        <v>0</v>
      </c>
      <c r="E112" s="33">
        <f t="shared" si="19"/>
        <v>0</v>
      </c>
      <c r="F112" s="28"/>
    </row>
    <row r="113" spans="1:6" ht="12.75" customHeight="1" x14ac:dyDescent="0.2">
      <c r="A113" s="29" t="s">
        <v>188</v>
      </c>
      <c r="B113" s="30" t="s">
        <v>189</v>
      </c>
      <c r="C113" s="31">
        <v>13774.5</v>
      </c>
      <c r="D113" s="32">
        <f t="shared" si="18"/>
        <v>0</v>
      </c>
      <c r="E113" s="33">
        <f t="shared" si="19"/>
        <v>0</v>
      </c>
      <c r="F113" s="28"/>
    </row>
    <row r="114" spans="1:6" ht="12.75" customHeight="1" x14ac:dyDescent="0.2">
      <c r="A114" s="29" t="s">
        <v>190</v>
      </c>
      <c r="B114" s="30" t="s">
        <v>191</v>
      </c>
      <c r="C114" s="31">
        <v>21178.25</v>
      </c>
      <c r="D114" s="32">
        <f t="shared" si="18"/>
        <v>0</v>
      </c>
      <c r="E114" s="33">
        <f t="shared" si="19"/>
        <v>0</v>
      </c>
      <c r="F114" s="28"/>
    </row>
    <row r="115" spans="1:6" ht="12.75" customHeight="1" x14ac:dyDescent="0.2">
      <c r="A115" s="29" t="s">
        <v>192</v>
      </c>
      <c r="B115" s="30" t="s">
        <v>193</v>
      </c>
      <c r="C115" s="31" t="s">
        <v>164</v>
      </c>
      <c r="D115" s="32">
        <f t="shared" si="18"/>
        <v>0</v>
      </c>
      <c r="E115" s="31" t="s">
        <v>164</v>
      </c>
      <c r="F115" s="28"/>
    </row>
    <row r="116" spans="1:6" ht="12.75" customHeight="1" x14ac:dyDescent="0.2">
      <c r="A116" s="29"/>
      <c r="B116" s="30"/>
      <c r="C116" s="31"/>
      <c r="D116" s="32"/>
      <c r="E116" s="33"/>
      <c r="F116" s="28"/>
    </row>
    <row r="117" spans="1:6" ht="12.75" customHeight="1" x14ac:dyDescent="0.25">
      <c r="A117" s="34" t="s">
        <v>194</v>
      </c>
      <c r="B117" s="24"/>
      <c r="C117" s="39"/>
      <c r="D117" s="26"/>
      <c r="E117" s="27"/>
      <c r="F117" s="28"/>
    </row>
    <row r="118" spans="1:6" ht="12.75" customHeight="1" x14ac:dyDescent="0.2">
      <c r="A118" s="29" t="s">
        <v>195</v>
      </c>
      <c r="B118" s="30" t="s">
        <v>196</v>
      </c>
      <c r="C118" s="31">
        <v>2194.7399999999998</v>
      </c>
      <c r="D118" s="32">
        <f t="shared" ref="D118:D125" si="20">$E$8</f>
        <v>0</v>
      </c>
      <c r="E118" s="33">
        <f t="shared" ref="E118:E124" si="21">C118*D118</f>
        <v>0</v>
      </c>
      <c r="F118" s="28"/>
    </row>
    <row r="119" spans="1:6" ht="12.75" customHeight="1" x14ac:dyDescent="0.2">
      <c r="A119" s="29" t="s">
        <v>197</v>
      </c>
      <c r="B119" s="30" t="s">
        <v>198</v>
      </c>
      <c r="C119" s="31">
        <v>3477.98</v>
      </c>
      <c r="D119" s="32">
        <f t="shared" si="20"/>
        <v>0</v>
      </c>
      <c r="E119" s="33">
        <f t="shared" si="21"/>
        <v>0</v>
      </c>
      <c r="F119" s="28"/>
    </row>
    <row r="120" spans="1:6" ht="12.75" customHeight="1" x14ac:dyDescent="0.2">
      <c r="A120" s="29" t="s">
        <v>199</v>
      </c>
      <c r="B120" s="30" t="s">
        <v>200</v>
      </c>
      <c r="C120" s="31">
        <v>4545.34</v>
      </c>
      <c r="D120" s="32">
        <f t="shared" si="20"/>
        <v>0</v>
      </c>
      <c r="E120" s="33">
        <f t="shared" si="21"/>
        <v>0</v>
      </c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6476.19</v>
      </c>
      <c r="D121" s="32">
        <f t="shared" si="20"/>
        <v>0</v>
      </c>
      <c r="E121" s="33">
        <f t="shared" si="21"/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8772.8700000000008</v>
      </c>
      <c r="D122" s="32">
        <f t="shared" si="20"/>
        <v>0</v>
      </c>
      <c r="E122" s="33">
        <f t="shared" si="21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11387.29</v>
      </c>
      <c r="D123" s="32">
        <f t="shared" si="20"/>
        <v>0</v>
      </c>
      <c r="E123" s="33">
        <f t="shared" si="21"/>
        <v>0</v>
      </c>
      <c r="F123" s="28"/>
    </row>
    <row r="124" spans="1:6" ht="12.75" customHeight="1" x14ac:dyDescent="0.2">
      <c r="A124" s="29" t="s">
        <v>207</v>
      </c>
      <c r="B124" s="36" t="s">
        <v>208</v>
      </c>
      <c r="C124" s="31">
        <v>17137.89</v>
      </c>
      <c r="D124" s="32">
        <f t="shared" si="20"/>
        <v>0</v>
      </c>
      <c r="E124" s="33">
        <f t="shared" si="21"/>
        <v>0</v>
      </c>
      <c r="F124" s="28"/>
    </row>
    <row r="125" spans="1:6" ht="12.75" customHeight="1" x14ac:dyDescent="0.2">
      <c r="A125" s="29" t="s">
        <v>209</v>
      </c>
      <c r="B125" s="36" t="s">
        <v>210</v>
      </c>
      <c r="C125" s="31" t="s">
        <v>164</v>
      </c>
      <c r="D125" s="32">
        <f t="shared" si="20"/>
        <v>0</v>
      </c>
      <c r="E125" s="31" t="s">
        <v>164</v>
      </c>
      <c r="F125" s="28"/>
    </row>
    <row r="126" spans="1:6" ht="12.75" customHeight="1" x14ac:dyDescent="0.2">
      <c r="C126" s="31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8AF852-10A4-4C4B-B05E-4B0CDB7C0253}"/>
</file>

<file path=customXml/itemProps2.xml><?xml version="1.0" encoding="utf-8"?>
<ds:datastoreItem xmlns:ds="http://schemas.openxmlformats.org/officeDocument/2006/customXml" ds:itemID="{CF7140C1-125D-405B-B4EE-0688EB5EE358}"/>
</file>

<file path=customXml/itemProps3.xml><?xml version="1.0" encoding="utf-8"?>
<ds:datastoreItem xmlns:ds="http://schemas.openxmlformats.org/officeDocument/2006/customXml" ds:itemID="{41EF06FC-4B57-4D53-84FA-33BCA6DE29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2026-08-12T14:02:52Z</dcterms:created>
  <dcterms:modified xsi:type="dcterms:W3CDTF">2026-08-12T14:02:53Z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