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060871D1-0267-4FE4-B218-708146DA7F0E}" xr6:coauthVersionLast="47" xr6:coauthVersionMax="47" xr10:uidLastSave="{00000000-0000-0000-0000-000000000000}"/>
  <bookViews>
    <workbookView xWindow="-120" yWindow="-120" windowWidth="29040" windowHeight="15720" xr2:uid="{1C19E195-5397-451E-AE2D-29B2E9C24E3E}"/>
  </bookViews>
  <sheets>
    <sheet name="B111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4" i="2" l="1"/>
  <c r="E144" i="2"/>
  <c r="E143" i="2"/>
  <c r="D143" i="2"/>
  <c r="E142" i="2"/>
  <c r="D142" i="2"/>
  <c r="D141" i="2"/>
  <c r="E141" i="2"/>
  <c r="D140" i="2"/>
  <c r="E140" i="2"/>
  <c r="D139" i="2"/>
  <c r="E139" i="2"/>
  <c r="D136" i="2"/>
  <c r="E136" i="2"/>
  <c r="E135" i="2"/>
  <c r="D135" i="2"/>
  <c r="D134" i="2"/>
  <c r="E134" i="2"/>
  <c r="E133" i="2"/>
  <c r="D133" i="2"/>
  <c r="D132" i="2"/>
  <c r="E132" i="2"/>
  <c r="D131" i="2"/>
  <c r="E131" i="2"/>
  <c r="D128" i="2"/>
  <c r="D127" i="2"/>
  <c r="E127" i="2"/>
  <c r="D126" i="2"/>
  <c r="E126" i="2"/>
  <c r="E125" i="2"/>
  <c r="D125" i="2"/>
  <c r="D124" i="2"/>
  <c r="E124" i="2"/>
  <c r="E123" i="2"/>
  <c r="D123" i="2"/>
  <c r="D122" i="2"/>
  <c r="E122" i="2"/>
  <c r="D121" i="2"/>
  <c r="E121" i="2"/>
  <c r="D118" i="2"/>
  <c r="D117" i="2"/>
  <c r="E117" i="2"/>
  <c r="D116" i="2"/>
  <c r="E116" i="2"/>
  <c r="E115" i="2"/>
  <c r="D115" i="2"/>
  <c r="D114" i="2"/>
  <c r="E114" i="2"/>
  <c r="E113" i="2"/>
  <c r="D113" i="2"/>
  <c r="D112" i="2"/>
  <c r="E112" i="2"/>
  <c r="D111" i="2"/>
  <c r="E111" i="2"/>
  <c r="D108" i="2"/>
  <c r="E108" i="2"/>
  <c r="D107" i="2"/>
  <c r="E107" i="2"/>
  <c r="D106" i="2"/>
  <c r="E106" i="2" s="1"/>
  <c r="D105" i="2"/>
  <c r="E105" i="2"/>
  <c r="D104" i="2"/>
  <c r="E104" i="2"/>
  <c r="D103" i="2"/>
  <c r="E103" i="2"/>
  <c r="D102" i="2"/>
  <c r="E102" i="2"/>
  <c r="D99" i="2"/>
  <c r="E99" i="2"/>
  <c r="D98" i="2"/>
  <c r="E98" i="2"/>
  <c r="D97" i="2"/>
  <c r="E97" i="2"/>
  <c r="D96" i="2"/>
  <c r="E96" i="2"/>
  <c r="D95" i="2"/>
  <c r="E95" i="2"/>
  <c r="E94" i="2"/>
  <c r="D94" i="2"/>
  <c r="D93" i="2"/>
  <c r="E93" i="2"/>
  <c r="D92" i="2"/>
  <c r="E92" i="2"/>
  <c r="D91" i="2"/>
  <c r="E91" i="2"/>
  <c r="D90" i="2"/>
  <c r="E90" i="2"/>
  <c r="E89" i="2"/>
  <c r="D89" i="2"/>
  <c r="D86" i="2"/>
  <c r="E86" i="2"/>
  <c r="E85" i="2"/>
  <c r="D85" i="2"/>
  <c r="D84" i="2"/>
  <c r="E84" i="2"/>
  <c r="D83" i="2"/>
  <c r="E83" i="2"/>
  <c r="D82" i="2"/>
  <c r="E82" i="2"/>
  <c r="D81" i="2"/>
  <c r="E81" i="2"/>
  <c r="D80" i="2"/>
  <c r="E80" i="2" s="1"/>
  <c r="D77" i="2"/>
  <c r="E77" i="2"/>
  <c r="D76" i="2"/>
  <c r="E76" i="2"/>
  <c r="D75" i="2"/>
  <c r="E75" i="2"/>
  <c r="D74" i="2"/>
  <c r="E74" i="2"/>
  <c r="D73" i="2"/>
  <c r="E73" i="2"/>
  <c r="D72" i="2"/>
  <c r="E72" i="2"/>
  <c r="D71" i="2"/>
  <c r="E71" i="2"/>
  <c r="D70" i="2"/>
  <c r="E70" i="2"/>
  <c r="D69" i="2"/>
  <c r="E69" i="2"/>
  <c r="E66" i="2"/>
  <c r="D66" i="2"/>
  <c r="D65" i="2"/>
  <c r="E65" i="2"/>
  <c r="D64" i="2"/>
  <c r="E64" i="2"/>
  <c r="D63" i="2"/>
  <c r="E63" i="2"/>
  <c r="D62" i="2"/>
  <c r="E62" i="2"/>
  <c r="E61" i="2"/>
  <c r="D61" i="2"/>
  <c r="D60" i="2"/>
  <c r="E60" i="2"/>
  <c r="E59" i="2"/>
  <c r="D59" i="2"/>
  <c r="D58" i="2"/>
  <c r="E58" i="2"/>
  <c r="D55" i="2"/>
  <c r="E55" i="2"/>
  <c r="D54" i="2"/>
  <c r="E54" i="2"/>
  <c r="D53" i="2"/>
  <c r="E53" i="2"/>
  <c r="D52" i="2"/>
  <c r="E52" i="2" s="1"/>
  <c r="D51" i="2"/>
  <c r="E51" i="2"/>
  <c r="D50" i="2"/>
  <c r="E50" i="2"/>
  <c r="D49" i="2"/>
  <c r="E49" i="2"/>
  <c r="D48" i="2"/>
  <c r="E48" i="2"/>
  <c r="D45" i="2"/>
  <c r="E45" i="2"/>
  <c r="D44" i="2"/>
  <c r="E44" i="2"/>
  <c r="D43" i="2"/>
  <c r="E43" i="2"/>
  <c r="D42" i="2"/>
  <c r="E42" i="2"/>
  <c r="D41" i="2"/>
  <c r="E41" i="2"/>
  <c r="E40" i="2"/>
  <c r="D40" i="2"/>
  <c r="D39" i="2"/>
  <c r="E39" i="2"/>
  <c r="D38" i="2"/>
  <c r="E38" i="2"/>
  <c r="D37" i="2"/>
  <c r="E37" i="2"/>
  <c r="D34" i="2"/>
  <c r="E34" i="2"/>
  <c r="E33" i="2"/>
  <c r="D33" i="2"/>
  <c r="D32" i="2"/>
  <c r="E32" i="2"/>
  <c r="E31" i="2"/>
  <c r="D31" i="2"/>
  <c r="D30" i="2"/>
  <c r="E30" i="2"/>
  <c r="D29" i="2"/>
  <c r="E29" i="2"/>
  <c r="D28" i="2"/>
  <c r="E28" i="2"/>
  <c r="D27" i="2"/>
  <c r="E27" i="2"/>
  <c r="D26" i="2"/>
  <c r="E26" i="2" s="1"/>
  <c r="D25" i="2"/>
  <c r="E25" i="2"/>
  <c r="D24" i="2"/>
  <c r="E24" i="2"/>
  <c r="D23" i="2"/>
  <c r="E23" i="2"/>
  <c r="D20" i="2"/>
  <c r="E20" i="2"/>
  <c r="D19" i="2"/>
  <c r="E19" i="2"/>
  <c r="D18" i="2"/>
  <c r="E18" i="2"/>
  <c r="D17" i="2"/>
  <c r="E17" i="2"/>
  <c r="D16" i="2"/>
  <c r="E16" i="2"/>
  <c r="D15" i="2"/>
  <c r="E15" i="2"/>
  <c r="E14" i="2"/>
  <c r="D14" i="2"/>
  <c r="D13" i="2"/>
  <c r="E13" i="2"/>
  <c r="D12" i="2"/>
  <c r="E12" i="2"/>
</calcChain>
</file>

<file path=xl/sharedStrings.xml><?xml version="1.0" encoding="utf-8"?>
<sst xmlns="http://schemas.openxmlformats.org/spreadsheetml/2006/main" count="249" uniqueCount="246">
  <si>
    <t>GLOBALLY SOURCED
WELDED STEEL PIPE</t>
  </si>
  <si>
    <t>FOR CUSTOMERS SERVED FROM RIALTO, CA</t>
  </si>
  <si>
    <t>IW111-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</si>
  <si>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</si>
  <si>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</si>
  <si>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</si>
  <si>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</si>
  <si>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</si>
  <si>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</si>
  <si>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</si>
  <si>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</si>
  <si>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</si>
  <si>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</si>
  <si>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</si>
  <si>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</si>
  <si>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</si>
  <si>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</si>
  <si>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</si>
  <si>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WIBPEA53ANF0040109S</t>
  </si>
  <si>
    <t>IMP 1/2 A53A NFPA54 BPE SH40 x 21 (120)</t>
  </si>
  <si>
    <t>WIBPEA53ANF0060113S</t>
  </si>
  <si>
    <t>IMP 3/4 A53A NFPA54 BPE SH40 x 21 (84)</t>
  </si>
  <si>
    <t>WIBPEA53ANF0100133S</t>
  </si>
  <si>
    <t>IMP 1 A53A NFPA54 BPE SH40 x 21 (60)</t>
  </si>
  <si>
    <t>WIBPEA53ANF0120140S</t>
  </si>
  <si>
    <t>IMP 1-1/4 A53A NFPA54 BPE SH40 x 21 (42)</t>
  </si>
  <si>
    <t>WIBPEA53ANF0140145S</t>
  </si>
  <si>
    <t>IMP 1-1/2 A53A NFPA54 BPE SH40 x 21 (36)</t>
  </si>
  <si>
    <t>WIBPEA53ANF0200154S</t>
  </si>
  <si>
    <t>IMP 2 A53A NFPA54 BPE SH40 x 21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</si>
  <si>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</si>
  <si>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</si>
  <si>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</si>
  <si>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</si>
  <si>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</si>
  <si>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</si>
  <si>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</si>
  <si>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WIBTCA53ANF0040109S</t>
  </si>
  <si>
    <t>IMP 1/2 A53A NFPA54 BTC SH40 x 21 (120)</t>
  </si>
  <si>
    <t>WIBTCA53ANF0060113S</t>
  </si>
  <si>
    <t>IMP 3/4 A53A NFPA54 BTC SH40 x 21 (84)</t>
  </si>
  <si>
    <t>WIBTCA53ANF0100133S</t>
  </si>
  <si>
    <t>IMP 1 A53A NFPA54 BTC SH40 x 21 (60)</t>
  </si>
  <si>
    <t>WIBTCA53ANF0120140S</t>
  </si>
  <si>
    <t>IMP 1-1/4 A53A NFPA54 BTC SH40 x 21 (42)</t>
  </si>
  <si>
    <t>WIBTCA53ANF0140145S</t>
  </si>
  <si>
    <t>IMP 1-1/2 A53A NFPA54 BTC SH40 x 21 (36)</t>
  </si>
  <si>
    <t>WIBTCA53ANF0200154S</t>
  </si>
  <si>
    <t>IMP 2 A53A NFPA54 BTC SH40 x 21 (26)</t>
  </si>
  <si>
    <t>WIBTCA53ANF0240203S</t>
  </si>
  <si>
    <t>IMP 2-1/2 A53A NFPA54 BTC SH40 x 21 (18)</t>
  </si>
  <si>
    <t>WIBTCA53ANF0300216S</t>
  </si>
  <si>
    <t>IMP 3 A53A NFPA54 BTC SH40 x 21 (14)</t>
  </si>
  <si>
    <t>WIBTCA53ANF0400237S</t>
  </si>
  <si>
    <t>IMP 4 A53A NFPA54 BTC SH40 x 21 (10)</t>
  </si>
  <si>
    <t>Black Threaded Both Ends (BTBE) x 10' SCH40 A53-A</t>
  </si>
  <si>
    <t>WIBTOA53ANF0040109S10</t>
  </si>
  <si>
    <t>IMP 1/2 A53A BTBE NFPA54 SH40 x 10 (120)</t>
  </si>
  <si>
    <t>WIBTOA53ANF0060113S10</t>
  </si>
  <si>
    <t>IMP 3/4 A53A BTBE NFPA54 SH40 x 10 (84)</t>
  </si>
  <si>
    <t>WIBTOA53ANF0100133S10</t>
  </si>
  <si>
    <t>IMP 1 A53A BTBE NFPA54 SH40 x 10 (60)</t>
  </si>
  <si>
    <t>WIBTOA53ANF0120140S10</t>
  </si>
  <si>
    <t>IMP 1-1/4 A53A BTBE NFPA54 SH40 x10 (42)</t>
  </si>
  <si>
    <t>WIBTOA53ANF0140145S10</t>
  </si>
  <si>
    <t>IMP 1-1/2 A53A BTBE NFPA54 SH40 x10 (36)</t>
  </si>
  <si>
    <t>WIBTOA53ANF0200154S10</t>
  </si>
  <si>
    <t>IMP 2 A53A BTBE NFPA54 SH40 x 10 (26)</t>
  </si>
  <si>
    <t>WIBTOA53ANF0240203S10</t>
  </si>
  <si>
    <t>IMP 2-1/2 A53A BTBE NFPA54 SH40 x10 (18)</t>
  </si>
  <si>
    <t>WIBTOA53ANF0300216S10</t>
  </si>
  <si>
    <t>IMP 3 A53A BTBE NFPA54 SH40 x 10 (14)</t>
  </si>
  <si>
    <t>WIBTOA53ANF0400237S10</t>
  </si>
  <si>
    <t>IMP 4 A53A BTBE NFPA54 SH40 x 10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</si>
  <si>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</si>
  <si>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</si>
  <si>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</si>
  <si>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</si>
  <si>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</si>
  <si>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WIGPEA53ANF0040109S</t>
  </si>
  <si>
    <t>IMP 1/2 A53A NFPA54 GPE SH40 x 21 (120)</t>
  </si>
  <si>
    <t>WIGPEA53ANF0060113S</t>
  </si>
  <si>
    <t>IMP 3/4 A53A NFPA54 GPE SH40 x 21 (84)</t>
  </si>
  <si>
    <t>WIGPEA53ANF0100133S</t>
  </si>
  <si>
    <t>IMP 1 A53A NFPA54 GPE SH40 x 21 (60)</t>
  </si>
  <si>
    <t>WIGPEA53ANF0120140S</t>
  </si>
  <si>
    <t>IMP 1-1/4 A53A NFPA54 GPE SH40 x 21 (42)</t>
  </si>
  <si>
    <t>WIGPEA53ANF0140145S</t>
  </si>
  <si>
    <t>IMP 1-1/2 A53A NFPA54 GPE SH40 x 21 (36)</t>
  </si>
  <si>
    <t>WIGPEA53ANF0200154S</t>
  </si>
  <si>
    <t>IMP 2 A53A NFPA54 GPE SH40 x 21 (26)</t>
  </si>
  <si>
    <t>Galvanized Threaded &amp; Coupled (GTC) x 21' SCH40 A53-A</t>
  </si>
  <si>
    <t>WIGTCA53ANF0040109S</t>
  </si>
  <si>
    <t>IMP 1/2 A53A NFPA54 GTC SH40 x 21 (120)</t>
  </si>
  <si>
    <t>WIGTCA53ANF0060113S</t>
  </si>
  <si>
    <t>IMP 3/4 A53A NFPA54 GTC SH40 x 21 (84)</t>
  </si>
  <si>
    <t>WIGTCA53ANF0100133S</t>
  </si>
  <si>
    <t>IMP 1 A53A NFPA54 GTC SH40 x 21 (60)</t>
  </si>
  <si>
    <t>WIGTCA53ANF0120140S</t>
  </si>
  <si>
    <t>IMP 1-1/4 A53A NFPA54 GTC SH40 x 21 (42)</t>
  </si>
  <si>
    <t>WIGTCA53ANF0140145S</t>
  </si>
  <si>
    <t>IMP 1-1/2 A53A NFPA54 GTC SH40 x 21 (36)</t>
  </si>
  <si>
    <t>WIGTCA53ANF0200154S</t>
  </si>
  <si>
    <t>IMP 2 A53A NFPA54 GTC SH40 x 21 (26)</t>
  </si>
  <si>
    <t>WIGTCA53ANF0240203S</t>
  </si>
  <si>
    <t>IMP 2-1/2 A53A NFPA54 GTC SH40 x 21 (18)</t>
  </si>
  <si>
    <t>WIGTCA53ANF0300216S</t>
  </si>
  <si>
    <t>IMP 3 A53A NFPA54 GTC SH40 x 21 (14)</t>
  </si>
  <si>
    <t>WIGTCA53ANF0400237S</t>
  </si>
  <si>
    <t>IMP 4 A53A NFPA54 GTC SH40 x 21 (10)</t>
  </si>
  <si>
    <t>Galvanized Threaded Both Ends (GTBE)  x 10' SCH40 A53-A</t>
  </si>
  <si>
    <t>WIGTOA53ANF0040109S10</t>
  </si>
  <si>
    <t>IMP 1/2 IN A53A GTBE NFPA54 S40 10FT(120</t>
  </si>
  <si>
    <t>WIGTOA53ANF0060113S10</t>
  </si>
  <si>
    <t>IMP 3/4 A53A NFPA54 GTBE S40 x 10 FT(84)</t>
  </si>
  <si>
    <t>WIGTOA53ANF0100133S10</t>
  </si>
  <si>
    <t>IMP 1 IN A53A GTBE NFPA54 SH40 x 10 (60)</t>
  </si>
  <si>
    <t>WIGTOA53ANF0120140S10</t>
  </si>
  <si>
    <t>IMP 1-1/4 IN A53A NFPA54 GTBE S40 10(42)</t>
  </si>
  <si>
    <t>WIGTOA53ANF0140145S10</t>
  </si>
  <si>
    <t>IMP 1-1/2 IN A53A NFPA54 GTBE S40 10(36)</t>
  </si>
  <si>
    <t>WIGTOA53ANF0200154S10</t>
  </si>
  <si>
    <t>IMP 2 IN A53A GTBE NFPA54 SH40 x 10 (26)</t>
  </si>
  <si>
    <t>WIGTOA53ANF0240203S10</t>
  </si>
  <si>
    <t xml:space="preserve"> IMP 2-1/2 IN A53A GTBE NFPA54 S40 10(18</t>
  </si>
  <si>
    <t>WIGTOA53ANF0300216S10</t>
  </si>
  <si>
    <t>IMP 3 IN A53A GTBE NFPA54 SH40 x 10(14)</t>
  </si>
  <si>
    <t>WIGTOA53ANF0400237S10</t>
  </si>
  <si>
    <t>IMP 4 IN A53A GTBE NFPA54 SH40 10 FT(10)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</si>
  <si>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</si>
  <si>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</si>
  <si>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</si>
  <si>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</si>
  <si>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</si>
  <si>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</si>
  <si>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</si>
  <si>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</si>
  <si>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</si>
  <si>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</si>
  <si>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</si>
  <si>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</si>
  <si>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</si>
  <si>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</si>
  <si>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</si>
  <si>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</si>
  <si>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</si>
  <si>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</si>
  <si>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</si>
  <si>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</si>
  <si>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</si>
  <si>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</si>
  <si>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</si>
  <si>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</si>
  <si>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</si>
  <si>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</si>
  <si>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</si>
  <si>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</si>
  <si>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</si>
  <si>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</si>
  <si>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</si>
  <si>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</si>
  <si>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</si>
  <si>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</si>
  <si>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</si>
  <si>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</si>
  <si>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</si>
  <si>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</si>
  <si>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</si>
  <si>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</si>
  <si>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</si>
  <si>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</si>
  <si>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</si>
  <si>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</si>
  <si>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</si>
  <si>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</si>
  <si>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</si>
  <si>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</si>
  <si>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</si>
  <si>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</si>
  <si>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</si>
  <si>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</si>
  <si>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</si>
  <si>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</si>
  <si>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</si>
  <si>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</si>
  <si>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</si>
  <si>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</si>
  <si>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</si>
  <si>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</si>
  <si>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</si>
  <si>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</si>
  <si>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</si>
  <si>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</si>
  <si>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</si>
  <si>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</si>
  <si>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</si>
  <si>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</si>
  <si>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</si>
  <si>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</si>
  <si>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</si>
  <si>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</si>
  <si>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</si>
  <si>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</si>
  <si>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</si>
  <si>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</si>
  <si>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</si>
  <si>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</si>
  <si>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</si>
  <si>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</si>
  <si>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</si>
  <si>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</si>
  <si>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</si>
  <si>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</si>
  <si>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</si>
  <si>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</si>
  <si>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</si>
  <si>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</si>
  <si>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Fusion Bond Threaded &amp; Coupled (FBTC) x 21' SCH40 A53-A</t>
  </si>
  <si>
    <t>WIFTCA53A0040109S</t>
  </si>
  <si>
    <t>IMP 1/2 FB TC S40 .109W SRL A53A ERW (120)</t>
  </si>
  <si>
    <t>WIFTCA53A0060113S</t>
  </si>
  <si>
    <t>IMP 3/4 FB TC S40 .113W SRL A53A ERW (84)</t>
  </si>
  <si>
    <t>WIFTCA53A0100133S</t>
  </si>
  <si>
    <t>IMP 1 FB TC S40 .133W SRL A53A ERW (60)</t>
  </si>
  <si>
    <t>WIFTCA53A0120140S</t>
  </si>
  <si>
    <t>IMP 1-1/4 FB TC S40 .140W SRL A53A ERW (42)</t>
  </si>
  <si>
    <t>WIFTCA53A0140145S</t>
  </si>
  <si>
    <t>IMP 1-1/2 FB TC S40 .145W SRL A53A ERW (36)</t>
  </si>
  <si>
    <t>WIFTCA53A0200154S</t>
  </si>
  <si>
    <t>IMP 2 FB TC S40 .154W SRL A53A ERW (26)</t>
  </si>
  <si>
    <t>Fusion Bond Threaded &amp; Coupled (FBTC) x 10' SCH40 A53-A</t>
  </si>
  <si>
    <t>WIFTOA53A0040109S10</t>
  </si>
  <si>
    <t>IMP 1/2 FB TO S40 .109W 10FT A53A ERW (120)</t>
  </si>
  <si>
    <t>WIFTOA53A0060113S10</t>
  </si>
  <si>
    <t>IMP 3/4 FB TO S40 .113W 10FT A53A ERW (84)</t>
  </si>
  <si>
    <t>WIFTOA53A0100133S10</t>
  </si>
  <si>
    <t>IMP 1 FB TO S40 .133W 10FT A53A ERW (60)</t>
  </si>
  <si>
    <t>WIFTOA53A0120140S10</t>
  </si>
  <si>
    <t>IMP 1-1/4 FB TO S40 .140W 10FT A53A ERW (42)</t>
  </si>
  <si>
    <t>WIFTOA53A0140145S10</t>
  </si>
  <si>
    <t>IMP 1-1/2 FB TO S40 .145W 10FT A53A ERW (36)</t>
  </si>
  <si>
    <t>WIFTOA53A0200154S10</t>
  </si>
  <si>
    <t>IMP 2 FB TO S40 .154W 10FT A53A ERW (26)</t>
  </si>
  <si>
    <t>IW111-080326.6</t>
  </si>
  <si>
    <t>Effective: August 3, 2026</t>
  </si>
  <si>
    <t>Supersedes: IW111-051526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</si>
</sst>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  <xf numFmtId="44" fontId="10" fillId="0" borderId="0" xfId="2" applyFont="1" applyAlignment="1">
      <alignment vertical="center"/>
    </xf>
    <xf numFmtId="44" fontId="10" fillId="6" borderId="0" xfId="2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2069868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90583-7230-425B-B8C0-B745F67E89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9361-7699-4E18-BE7C-1284A9722D2A}">
  <sheetPr codeName="Sheet38">
    <tabColor rgb="FF002060"/>
    <pageSetUpPr fitToPage="1"/>
  </sheetPr>
  <dimension ref="A1:H144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32.28515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243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244</v>
      </c>
    </row>
    <row r="6" spans="1:8" ht="15" customHeight="1" x14ac:dyDescent="0.2">
      <c r="A6" s="1"/>
      <c r="B6" s="1"/>
      <c r="C6" s="1"/>
      <c r="D6" s="8"/>
      <c r="E6" s="9" t="s">
        <v>245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671.82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1046.3699999999999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1293.7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522.24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676.47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952.18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1268.98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1520.47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2045.95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840.67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1210.27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1468.49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563.53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729.32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1027.1099999999999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1368.26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1644.34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2208.4699999999998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3510.74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4608.95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6553.32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498.11</v>
      </c>
      <c r="D37" s="32">
        <f t="shared" ref="D37:D44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662.17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970.44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1311.28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1571.17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2114.15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3350.35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4378.55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6238.49</v>
      </c>
      <c r="D45" s="32">
        <f>$E$8</f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1297.6600000000001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1626.83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661.03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861.22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1223.73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1636.13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1960.44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2637.96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706.74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919.43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1305.74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1744.45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2096.38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2815.51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4475.82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5875.94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8354.7999999999993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667.3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869.77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1237.2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1654.53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1982.51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2667.62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4227.4399999999996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5524.76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7871.75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1293.7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696.75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921.97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1299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1771.61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2143.59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2926.66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2032.39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3220.7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4209.1899999999996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5997.24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8124.01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10545.07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16323.85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23082.639999999999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31015.08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34561.9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39636.730000000003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3081.02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4698.1400000000003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6284.64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9188.02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12740.69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17518.47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26602.44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2600.13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4120.34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5384.9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7672.37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10393.290000000001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13490.63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20735.830000000002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2179.4299999999998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3453.7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4513.6099999999997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6431.01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8711.68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11307.88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17018.39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  <row r="129" spans="1:6" ht="12.75" customHeight="1" x14ac:dyDescent="0.2">
      <c r="C129" s="31"/>
      <c r="F129" s="28"/>
    </row>
    <row r="130" spans="1:6" ht="12.75" customHeight="1" x14ac:dyDescent="0.25">
      <c r="A130" s="34" t="s">
        <v>217</v>
      </c>
      <c r="B130" s="24"/>
      <c r="C130" s="39"/>
      <c r="D130" s="26"/>
      <c r="E130" s="27"/>
      <c r="F130" s="28"/>
    </row>
    <row r="131" spans="1:6" ht="12.75" customHeight="1" x14ac:dyDescent="0.2">
      <c r="A131" s="29" t="s">
        <v>218</v>
      </c>
      <c r="B131" s="36" t="s">
        <v>219</v>
      </c>
      <c r="C131" s="31">
        <v>1221.18</v>
      </c>
      <c r="D131" s="32">
        <f t="shared" ref="D131:D136" si="23">$E$8</f>
        <v>0</v>
      </c>
      <c r="E131" s="33">
        <f t="shared" ref="E131:E136" si="24">C131*D131</f>
        <v>0</v>
      </c>
      <c r="F131" s="28"/>
    </row>
    <row r="132" spans="1:6" ht="12.75" customHeight="1" x14ac:dyDescent="0.2">
      <c r="A132" s="29" t="s">
        <v>220</v>
      </c>
      <c r="B132" s="36" t="s">
        <v>221</v>
      </c>
      <c r="C132" s="31">
        <v>1494.67</v>
      </c>
      <c r="D132" s="32">
        <f t="shared" si="23"/>
        <v>0</v>
      </c>
      <c r="E132" s="33">
        <f t="shared" si="24"/>
        <v>0</v>
      </c>
      <c r="F132" s="28"/>
    </row>
    <row r="133" spans="1:6" ht="12.75" customHeight="1" x14ac:dyDescent="0.2">
      <c r="A133" s="29" t="s">
        <v>222</v>
      </c>
      <c r="B133" s="36" t="s">
        <v>223</v>
      </c>
      <c r="C133" s="31">
        <v>1912.5</v>
      </c>
      <c r="D133" s="32">
        <f t="shared" si="23"/>
        <v>0</v>
      </c>
      <c r="E133" s="33">
        <f t="shared" si="24"/>
        <v>0</v>
      </c>
      <c r="F133" s="28"/>
    </row>
    <row r="134" spans="1:6" ht="12.75" customHeight="1" x14ac:dyDescent="0.2">
      <c r="A134" s="29" t="s">
        <v>224</v>
      </c>
      <c r="B134" s="36" t="s">
        <v>225</v>
      </c>
      <c r="C134" s="31">
        <v>2410.21</v>
      </c>
      <c r="D134" s="32">
        <f t="shared" si="23"/>
        <v>0</v>
      </c>
      <c r="E134" s="33">
        <f t="shared" si="24"/>
        <v>0</v>
      </c>
      <c r="F134" s="28"/>
    </row>
    <row r="135" spans="1:6" ht="12.75" customHeight="1" x14ac:dyDescent="0.2">
      <c r="A135" s="29" t="s">
        <v>226</v>
      </c>
      <c r="B135" s="36" t="s">
        <v>227</v>
      </c>
      <c r="C135" s="31">
        <v>2891.21</v>
      </c>
      <c r="D135" s="32">
        <f t="shared" si="23"/>
        <v>0</v>
      </c>
      <c r="E135" s="33">
        <f t="shared" si="24"/>
        <v>0</v>
      </c>
      <c r="F135" s="28"/>
    </row>
    <row r="136" spans="1:6" ht="12.75" customHeight="1" x14ac:dyDescent="0.2">
      <c r="A136" s="29" t="s">
        <v>228</v>
      </c>
      <c r="B136" s="36" t="s">
        <v>229</v>
      </c>
      <c r="C136" s="31">
        <v>3744.03</v>
      </c>
      <c r="D136" s="32">
        <f t="shared" si="23"/>
        <v>0</v>
      </c>
      <c r="E136" s="33">
        <f t="shared" si="24"/>
        <v>0</v>
      </c>
      <c r="F136" s="28"/>
    </row>
    <row r="137" spans="1:6" ht="12.75" customHeight="1" x14ac:dyDescent="0.2">
      <c r="A137" s="29"/>
      <c r="B137" s="36"/>
      <c r="C137" s="40"/>
      <c r="D137" s="36"/>
      <c r="E137" s="36"/>
      <c r="F137" s="28"/>
    </row>
    <row r="138" spans="1:6" ht="12.75" customHeight="1" x14ac:dyDescent="0.25">
      <c r="A138" s="34" t="s">
        <v>230</v>
      </c>
      <c r="B138" s="24"/>
      <c r="C138" s="41"/>
      <c r="D138" s="26"/>
      <c r="E138" s="27"/>
      <c r="F138" s="28"/>
    </row>
    <row r="139" spans="1:6" ht="12.75" customHeight="1" x14ac:dyDescent="0.2">
      <c r="A139" s="29" t="s">
        <v>231</v>
      </c>
      <c r="B139" s="36" t="s">
        <v>232</v>
      </c>
      <c r="C139" s="31">
        <v>1305.69</v>
      </c>
      <c r="D139" s="32">
        <f t="shared" ref="D139:D144" si="25">$E$8</f>
        <v>0</v>
      </c>
      <c r="E139" s="33">
        <f t="shared" ref="E139:E144" si="26">C139*D139</f>
        <v>0</v>
      </c>
      <c r="F139" s="28"/>
    </row>
    <row r="140" spans="1:6" ht="12.75" customHeight="1" x14ac:dyDescent="0.2">
      <c r="A140" s="29" t="s">
        <v>233</v>
      </c>
      <c r="B140" s="36" t="s">
        <v>234</v>
      </c>
      <c r="C140" s="31">
        <v>1533.46</v>
      </c>
      <c r="D140" s="32">
        <f t="shared" si="25"/>
        <v>0</v>
      </c>
      <c r="E140" s="33">
        <f t="shared" si="26"/>
        <v>0</v>
      </c>
      <c r="F140" s="28"/>
    </row>
    <row r="141" spans="1:6" ht="12.75" customHeight="1" x14ac:dyDescent="0.2">
      <c r="A141" s="29" t="s">
        <v>235</v>
      </c>
      <c r="B141" s="36" t="s">
        <v>236</v>
      </c>
      <c r="C141" s="31">
        <v>1904.92</v>
      </c>
      <c r="D141" s="32">
        <f t="shared" si="25"/>
        <v>0</v>
      </c>
      <c r="E141" s="33">
        <f t="shared" si="26"/>
        <v>0</v>
      </c>
      <c r="F141" s="28"/>
    </row>
    <row r="142" spans="1:6" ht="12.75" customHeight="1" x14ac:dyDescent="0.2">
      <c r="A142" s="29" t="s">
        <v>237</v>
      </c>
      <c r="B142" s="36" t="s">
        <v>238</v>
      </c>
      <c r="C142" s="31">
        <v>2325.8000000000002</v>
      </c>
      <c r="D142" s="32">
        <f t="shared" si="25"/>
        <v>0</v>
      </c>
      <c r="E142" s="33">
        <f t="shared" si="26"/>
        <v>0</v>
      </c>
      <c r="F142" s="28"/>
    </row>
    <row r="143" spans="1:6" ht="12.75" customHeight="1" x14ac:dyDescent="0.2">
      <c r="A143" s="29" t="s">
        <v>239</v>
      </c>
      <c r="B143" s="36" t="s">
        <v>240</v>
      </c>
      <c r="C143" s="31">
        <v>2704.44</v>
      </c>
      <c r="D143" s="32">
        <f t="shared" si="25"/>
        <v>0</v>
      </c>
      <c r="E143" s="33">
        <f t="shared" si="26"/>
        <v>0</v>
      </c>
      <c r="F143" s="28"/>
    </row>
    <row r="144" spans="1:6" ht="12.75" customHeight="1" x14ac:dyDescent="0.2">
      <c r="A144" s="29" t="s">
        <v>241</v>
      </c>
      <c r="B144" s="36" t="s">
        <v>242</v>
      </c>
      <c r="C144" s="31">
        <v>3580.42</v>
      </c>
      <c r="D144" s="32">
        <f t="shared" si="25"/>
        <v>0</v>
      </c>
      <c r="E144" s="33">
        <f t="shared" si="26"/>
        <v>0</v>
      </c>
      <c r="F144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3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0FDBE7-315F-465A-B9A3-5DDE6E558789}"/>
</file>

<file path=customXml/itemProps2.xml><?xml version="1.0" encoding="utf-8"?>
<ds:datastoreItem xmlns:ds="http://schemas.openxmlformats.org/officeDocument/2006/customXml" ds:itemID="{C7FA5107-D827-4718-AEC1-7C000E194815}"/>
</file>

<file path=customXml/itemProps3.xml><?xml version="1.0" encoding="utf-8"?>
<ds:datastoreItem xmlns:ds="http://schemas.openxmlformats.org/officeDocument/2006/customXml" ds:itemID="{4B8EC27F-6444-4B8C-B16A-513662D283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2026-08-12T14:02:59Z</dcterms:created>
  <dcterms:modified xsi:type="dcterms:W3CDTF">2026-08-12T14:03:00Z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