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B68F923F-3B2E-42B7-A20F-F4466A027BD8}" xr6:coauthVersionLast="47" xr6:coauthVersionMax="47" xr10:uidLastSave="{00000000-0000-0000-0000-000000000000}"/>
  <bookViews>
    <workbookView xWindow="-98" yWindow="-98" windowWidth="23236" windowHeight="13875" xr2:uid="{379540FC-E42C-4427-8D13-A8BD6669648E}"/>
  </bookViews>
  <sheets>
    <sheet name="B102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E170" i="2"/>
  <c r="D170" i="2"/>
  <c r="D169" i="2"/>
  <c r="E169" i="2"/>
  <c r="E168" i="2"/>
  <c r="D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 s="1"/>
  <c r="D158" i="2"/>
  <c r="E158" i="2"/>
  <c r="D157" i="2"/>
  <c r="E157" i="2"/>
  <c r="E156" i="2"/>
  <c r="D156" i="2"/>
  <c r="E153" i="2"/>
  <c r="D153" i="2"/>
  <c r="D152" i="2"/>
  <c r="E152" i="2"/>
  <c r="E151" i="2"/>
  <c r="D151" i="2"/>
  <c r="D150" i="2"/>
  <c r="E150" i="2"/>
  <c r="D149" i="2"/>
  <c r="E149" i="2"/>
  <c r="D146" i="2"/>
  <c r="E146" i="2"/>
  <c r="D145" i="2"/>
  <c r="E145" i="2" s="1"/>
  <c r="E144" i="2"/>
  <c r="D144" i="2"/>
  <c r="D143" i="2"/>
  <c r="E143" i="2"/>
  <c r="E142" i="2"/>
  <c r="D142" i="2"/>
  <c r="D141" i="2"/>
  <c r="E141" i="2"/>
  <c r="E140" i="2"/>
  <c r="D140" i="2"/>
  <c r="D137" i="2"/>
  <c r="E137" i="2"/>
  <c r="D136" i="2"/>
  <c r="E136" i="2"/>
  <c r="D135" i="2"/>
  <c r="E135" i="2"/>
  <c r="D134" i="2"/>
  <c r="E134" i="2"/>
  <c r="D133" i="2"/>
  <c r="E133" i="2"/>
  <c r="D132" i="2"/>
  <c r="E132" i="2"/>
  <c r="D131" i="2"/>
  <c r="E131" i="2" s="1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 s="1"/>
  <c r="D90" i="2"/>
  <c r="E90" i="2"/>
  <c r="D89" i="2"/>
  <c r="E89" i="2"/>
  <c r="E88" i="2"/>
  <c r="D88" i="2"/>
  <c r="E87" i="2"/>
  <c r="D87" i="2"/>
  <c r="D86" i="2"/>
  <c r="E86" i="2"/>
  <c r="E85" i="2"/>
  <c r="D85" i="2"/>
  <c r="D84" i="2"/>
  <c r="E84" i="2"/>
  <c r="D83" i="2"/>
  <c r="E83" i="2"/>
  <c r="D80" i="2"/>
  <c r="E80" i="2"/>
  <c r="D79" i="2"/>
  <c r="E79" i="2" s="1"/>
  <c r="D78" i="2"/>
  <c r="E77" i="2"/>
  <c r="D77" i="2"/>
  <c r="D76" i="2"/>
  <c r="E76" i="2"/>
  <c r="E75" i="2"/>
  <c r="D75" i="2"/>
  <c r="D74" i="2"/>
  <c r="E74" i="2"/>
  <c r="D73" i="2"/>
  <c r="E73" i="2"/>
  <c r="D72" i="2"/>
  <c r="E72" i="2"/>
  <c r="D71" i="2"/>
  <c r="E71" i="2" s="1"/>
  <c r="E70" i="2"/>
  <c r="D70" i="2"/>
  <c r="D69" i="2"/>
  <c r="D68" i="2"/>
  <c r="D67" i="2"/>
  <c r="E64" i="2"/>
  <c r="D64" i="2"/>
  <c r="D63" i="2"/>
  <c r="E63" i="2"/>
  <c r="E62" i="2"/>
  <c r="D62" i="2"/>
  <c r="D61" i="2"/>
  <c r="E61" i="2"/>
  <c r="D60" i="2"/>
  <c r="E60" i="2"/>
  <c r="D59" i="2"/>
  <c r="E59" i="2"/>
  <c r="D58" i="2"/>
  <c r="E58" i="2"/>
  <c r="D57" i="2"/>
  <c r="E57" i="2"/>
  <c r="D56" i="2"/>
  <c r="E56" i="2"/>
  <c r="D55" i="2"/>
  <c r="D54" i="2"/>
  <c r="D51" i="2"/>
  <c r="E51" i="2"/>
  <c r="D50" i="2"/>
  <c r="E50" i="2"/>
  <c r="D49" i="2"/>
  <c r="E49" i="2" s="1"/>
  <c r="E48" i="2"/>
  <c r="D48" i="2"/>
  <c r="D47" i="2"/>
  <c r="E47" i="2"/>
  <c r="E46" i="2"/>
  <c r="D46" i="2"/>
  <c r="D45" i="2"/>
  <c r="E45" i="2"/>
  <c r="E44" i="2"/>
  <c r="D44" i="2"/>
  <c r="D43" i="2"/>
  <c r="E43" i="2"/>
  <c r="D40" i="2"/>
  <c r="D39" i="2"/>
  <c r="E38" i="2"/>
  <c r="D38" i="2"/>
  <c r="D37" i="2"/>
  <c r="D36" i="2"/>
  <c r="E36" i="2"/>
  <c r="D35" i="2"/>
  <c r="E35" i="2"/>
  <c r="D34" i="2"/>
  <c r="E34" i="2"/>
  <c r="D33" i="2"/>
  <c r="E33" i="2" s="1"/>
  <c r="D32" i="2"/>
  <c r="E32" i="2"/>
  <c r="D31" i="2"/>
  <c r="E31" i="2"/>
  <c r="E30" i="2"/>
  <c r="D30" i="2"/>
  <c r="E29" i="2"/>
  <c r="D29" i="2"/>
  <c r="D28" i="2"/>
  <c r="D27" i="2"/>
  <c r="D26" i="2"/>
  <c r="E23" i="2"/>
  <c r="D23" i="2"/>
  <c r="D22" i="2"/>
  <c r="E22" i="2"/>
  <c r="D21" i="2"/>
  <c r="E21" i="2"/>
  <c r="D20" i="2"/>
  <c r="E20" i="2"/>
  <c r="D19" i="2"/>
  <c r="E19" i="2" s="1"/>
  <c r="E18" i="2"/>
  <c r="D18" i="2"/>
  <c r="D17" i="2"/>
  <c r="E17" i="2"/>
  <c r="E16" i="2"/>
  <c r="D16" i="2"/>
  <c r="D15" i="2"/>
  <c r="E15" i="2"/>
  <c r="E14" i="2"/>
  <c r="D14" i="2"/>
</calcChain>
</file>

<file path=xl/sharedStrings.xml><?xml version="1.0" encoding="utf-8"?>
<sst xmlns="http://schemas.openxmlformats.org/spreadsheetml/2006/main" count="14697" uniqueCount="316">
  <si>
    <t>DOMESTIC WELDED
STEEL PIPE</t>
  </si>
  <si>
    <t>FOR CUSTOMERS SERVED FROM EASTON, PA</t>
  </si>
  <si>
    <t>FOR CUSTOMERS SERVED FROM IPSWICH, MA</t>
  </si>
  <si>
    <t>DW102-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</si>
  <si>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</si>
  <si>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</si>
  <si>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</si>
  <si>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</si>
  <si>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</si>
  <si>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</si>
  <si>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</si>
  <si>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</si>
  <si>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</si>
  <si>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</si>
  <si>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</si>
  <si>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</si>
  <si>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</si>
  <si>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</si>
  <si>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</si>
  <si>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</si>
  <si>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</si>
  <si>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</si>
  <si>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</si>
  <si>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</si>
  <si>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</si>
  <si>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</si>
  <si>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</si>
  <si>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</si>
  <si>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</si>
  <si>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</si>
  <si>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</si>
  <si>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</si>
  <si>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</si>
  <si>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</si>
  <si>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</si>
  <si>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</si>
  <si>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</si>
  <si>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</si>
  <si>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</si>
  <si>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</si>
  <si>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</si>
  <si>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</si>
  <si>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</si>
  <si>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</si>
  <si>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</si>
  <si>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</si>
  <si>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</si>
  <si>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</si>
  <si>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</si>
  <si>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</si>
  <si>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</si>
  <si>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</si>
  <si>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</si>
  <si>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</si>
  <si>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</si>
  <si>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</si>
  <si>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</si>
  <si>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</si>
  <si>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</si>
  <si>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</si>
  <si>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</si>
  <si>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</si>
  <si>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</si>
  <si>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</si>
  <si>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</si>
  <si>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</si>
  <si>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</si>
  <si>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</si>
  <si>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</si>
  <si>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</si>
  <si>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</si>
  <si>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</si>
  <si>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</si>
  <si>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</si>
  <si>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</si>
  <si>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</si>
  <si>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</si>
  <si>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</si>
  <si>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</si>
  <si>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</si>
  <si>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</si>
  <si>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</si>
  <si>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</si>
  <si>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</si>
  <si>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</si>
  <si>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</si>
  <si>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</si>
  <si>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</si>
  <si>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</si>
  <si>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</si>
  <si>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</si>
  <si>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</si>
  <si>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</si>
  <si>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</si>
  <si>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</si>
  <si>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</si>
  <si>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</si>
  <si>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</si>
  <si>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</si>
  <si>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</si>
  <si>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</si>
  <si>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</si>
  <si>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</si>
  <si>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</si>
  <si>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</si>
  <si>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</si>
  <si>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</si>
  <si>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</si>
  <si>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</si>
  <si>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</si>
  <si>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</si>
  <si>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</si>
  <si>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</si>
  <si>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</si>
  <si>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</si>
  <si>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</si>
  <si>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</si>
  <si>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</si>
  <si>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</si>
  <si>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</si>
  <si>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</si>
  <si>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</si>
  <si>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</si>
  <si>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</si>
  <si>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</si>
  <si>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</si>
  <si>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</si>
  <si>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</si>
  <si>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</si>
  <si>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</si>
  <si>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</si>
  <si>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</si>
  <si>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</si>
  <si>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</si>
  <si>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</si>
  <si>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</si>
  <si>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</si>
  <si>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</si>
  <si>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</si>
  <si>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</si>
  <si>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</si>
  <si>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</si>
  <si>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</si>
  <si>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</si>
  <si>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</si>
  <si>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</si>
  <si>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</si>
  <si>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</si>
  <si>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</si>
  <si>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</si>
  <si>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</si>
  <si>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</si>
  <si>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</si>
  <si>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</si>
  <si>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</si>
  <si>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</si>
  <si>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</si>
  <si>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</si>
  <si>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</si>
  <si>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</si>
  <si>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</si>
  <si>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</si>
  <si>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</si>
  <si>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</si>
  <si>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</si>
  <si>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</si>
  <si>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</si>
  <si>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</si>
  <si>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</si>
  <si>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</si>
  <si>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</si>
  <si>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</si>
  <si>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</si>
  <si>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</si>
  <si>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</si>
  <si>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</si>
  <si>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</si>
  <si>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</si>
  <si>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</si>
  <si>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</si>
  <si>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</si>
  <si>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</si>
  <si>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</si>
  <si>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</si>
  <si>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</si>
  <si>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</si>
  <si>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</si>
  <si>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</si>
  <si>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</si>
  <si>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</si>
  <si>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</si>
  <si>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</si>
  <si>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</si>
  <si>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</si>
  <si>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</si>
  <si>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</si>
  <si>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</si>
  <si>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</si>
  <si>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</si>
  <si>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</si>
  <si>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</si>
  <si>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</si>
  <si>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</si>
  <si>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</si>
  <si>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</si>
  <si>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</si>
  <si>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</si>
  <si>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</si>
  <si>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</si>
  <si>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</si>
  <si>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</si>
  <si>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</si>
  <si>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</si>
  <si>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</si>
  <si>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</si>
  <si>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</si>
  <si>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</si>
  <si>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</si>
  <si>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</si>
  <si>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</si>
  <si>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</si>
  <si>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</si>
  <si>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</si>
  <si>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</si>
  <si>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</si>
  <si>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</si>
  <si>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</si>
  <si>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</si>
  <si>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</si>
  <si>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</si>
  <si>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</si>
  <si>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</si>
  <si>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</si>
  <si>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</si>
  <si>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</si>
  <si>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</si>
  <si>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</si>
  <si>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</si>
  <si>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</si>
  <si>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</si>
  <si>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</si>
  <si>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</si>
  <si>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</si>
  <si>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</si>
  <si>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</si>
  <si>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</si>
  <si>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</si>
  <si>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</si>
  <si>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</si>
  <si>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</si>
  <si>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</si>
  <si>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</si>
  <si>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</si>
  <si>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</si>
  <si>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</si>
  <si>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</si>
  <si>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</si>
  <si>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</si>
  <si>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</si>
  <si>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</si>
  <si>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</si>
  <si>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</si>
  <si>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</si>
  <si>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</si>
  <si>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</si>
  <si>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</si>
  <si>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</si>
  <si>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</si>
  <si>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</si>
  <si>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</si>
  <si>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</si>
  <si>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</si>
  <si>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</si>
  <si>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</si>
  <si>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</si>
  <si>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</si>
  <si>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</si>
  <si>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</si>
  <si>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</si>
  <si>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</si>
  <si>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</si>
  <si>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</si>
  <si>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</si>
  <si>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</si>
  <si>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</si>
  <si>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</si>
  <si>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</si>
  <si>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</si>
  <si>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</si>
  <si>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</si>
  <si>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</si>
  <si>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</si>
  <si>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</si>
  <si>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</si>
  <si>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</si>
  <si>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</si>
  <si>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</si>
  <si>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</si>
  <si>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</si>
  <si>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</si>
  <si>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</si>
  <si>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</si>
  <si>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</si>
  <si>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</si>
  <si>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</si>
  <si>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</si>
  <si>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</si>
  <si>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</si>
  <si>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</si>
  <si>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</si>
  <si>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</si>
  <si>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</si>
  <si>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</si>
  <si>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DW102-092826</t>
  </si>
  <si>
    <t>Effective: September 28, 2026</t>
  </si>
  <si>
    <t>Supersedes: DW102-080326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</si>
</sst>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560959-7286-4549-ABA0-295C455C452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F88B-5697-448B-9C0B-D5A662F75A51}">
  <sheetPr codeName="Sheet21">
    <tabColor rgb="FF002060"/>
    <pageSetUpPr fitToPage="1"/>
  </sheetPr>
  <dimension ref="A1:XFB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8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4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4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35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35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35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35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4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4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ht="13.15" x14ac:dyDescent="0.4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35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ht="13.15" x14ac:dyDescent="0.4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ht="13.15" x14ac:dyDescent="0.4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35">
      <c r="A14" s="38" t="s">
        <v>19</v>
      </c>
      <c r="B14" s="38" t="s">
        <v>20</v>
      </c>
      <c r="C14" s="39">
        <v>941.75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35">
      <c r="A15" s="38" t="s">
        <v>21</v>
      </c>
      <c r="B15" s="38" t="s">
        <v>22</v>
      </c>
      <c r="C15" s="39">
        <v>1111.08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35">
      <c r="A16" s="38" t="s">
        <v>23</v>
      </c>
      <c r="B16" s="38" t="s">
        <v>24</v>
      </c>
      <c r="C16" s="39">
        <v>1571.95</v>
      </c>
      <c r="D16" s="40">
        <f t="shared" si="0"/>
        <v>0</v>
      </c>
      <c r="E16" s="41">
        <f t="shared" si="1"/>
        <v>0</v>
      </c>
      <c r="F16" s="42"/>
    </row>
    <row r="17" spans="1:6" x14ac:dyDescent="0.35">
      <c r="A17" s="38" t="s">
        <v>25</v>
      </c>
      <c r="B17" s="38" t="s">
        <v>26</v>
      </c>
      <c r="C17" s="39">
        <v>2032.73</v>
      </c>
      <c r="D17" s="40">
        <f t="shared" si="0"/>
        <v>0</v>
      </c>
      <c r="E17" s="41">
        <f t="shared" si="1"/>
        <v>0</v>
      </c>
      <c r="F17" s="42"/>
    </row>
    <row r="18" spans="1:6" x14ac:dyDescent="0.35">
      <c r="A18" s="38" t="s">
        <v>27</v>
      </c>
      <c r="B18" s="38" t="s">
        <v>28</v>
      </c>
      <c r="C18" s="39">
        <v>2435.69</v>
      </c>
      <c r="D18" s="40">
        <f t="shared" si="0"/>
        <v>0</v>
      </c>
      <c r="E18" s="41">
        <f t="shared" si="1"/>
        <v>0</v>
      </c>
      <c r="F18" s="42"/>
    </row>
    <row r="19" spans="1:6" x14ac:dyDescent="0.35">
      <c r="A19" s="38" t="s">
        <v>29</v>
      </c>
      <c r="B19" s="38" t="s">
        <v>30</v>
      </c>
      <c r="C19" s="39">
        <v>3277.55</v>
      </c>
      <c r="D19" s="40">
        <f t="shared" si="0"/>
        <v>0</v>
      </c>
      <c r="E19" s="41">
        <f t="shared" si="1"/>
        <v>0</v>
      </c>
      <c r="F19" s="42"/>
    </row>
    <row r="20" spans="1:6" x14ac:dyDescent="0.35">
      <c r="A20" s="38" t="s">
        <v>31</v>
      </c>
      <c r="B20" s="38" t="s">
        <v>32</v>
      </c>
      <c r="C20" s="39">
        <v>4831.97</v>
      </c>
      <c r="D20" s="40">
        <f t="shared" si="0"/>
        <v>0</v>
      </c>
      <c r="E20" s="41">
        <f t="shared" si="1"/>
        <v>0</v>
      </c>
      <c r="F20" s="42"/>
    </row>
    <row r="21" spans="1:6" x14ac:dyDescent="0.35">
      <c r="A21" s="38" t="s">
        <v>33</v>
      </c>
      <c r="B21" s="38" t="s">
        <v>34</v>
      </c>
      <c r="C21" s="39">
        <v>6314.9</v>
      </c>
      <c r="D21" s="40">
        <f t="shared" si="0"/>
        <v>0</v>
      </c>
      <c r="E21" s="41">
        <f t="shared" si="1"/>
        <v>0</v>
      </c>
      <c r="F21" s="42"/>
    </row>
    <row r="22" spans="1:6" x14ac:dyDescent="0.35">
      <c r="A22" s="38" t="s">
        <v>35</v>
      </c>
      <c r="B22" s="38" t="s">
        <v>36</v>
      </c>
      <c r="C22" s="39">
        <v>7817.86</v>
      </c>
      <c r="D22" s="40">
        <f t="shared" si="0"/>
        <v>0</v>
      </c>
      <c r="E22" s="41">
        <f t="shared" si="1"/>
        <v>0</v>
      </c>
      <c r="F22" s="42"/>
    </row>
    <row r="23" spans="1:6" x14ac:dyDescent="0.35">
      <c r="A23" s="38" t="s">
        <v>37</v>
      </c>
      <c r="B23" s="38" t="s">
        <v>38</v>
      </c>
      <c r="C23" s="39">
        <v>8997.4699999999993</v>
      </c>
      <c r="D23" s="40">
        <f t="shared" si="0"/>
        <v>0</v>
      </c>
      <c r="E23" s="41">
        <f t="shared" si="1"/>
        <v>0</v>
      </c>
      <c r="F23" s="42"/>
    </row>
    <row r="24" spans="1:6" x14ac:dyDescent="0.35">
      <c r="A24" s="43"/>
      <c r="C24" s="43"/>
      <c r="D24" s="38"/>
      <c r="E24" s="38"/>
      <c r="F24" s="4"/>
    </row>
    <row r="25" spans="1:6" ht="13.15" x14ac:dyDescent="0.4">
      <c r="A25" s="33" t="s">
        <v>39</v>
      </c>
      <c r="B25" s="34"/>
      <c r="C25" s="35"/>
      <c r="D25" s="44"/>
      <c r="E25" s="44"/>
      <c r="F25" s="4"/>
    </row>
    <row r="26" spans="1:6" x14ac:dyDescent="0.35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35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35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35">
      <c r="A29" s="38" t="s">
        <v>44</v>
      </c>
      <c r="B29" s="38" t="s">
        <v>45</v>
      </c>
      <c r="C29" s="39">
        <v>1098.95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35">
      <c r="A30" s="38" t="s">
        <v>46</v>
      </c>
      <c r="B30" s="38" t="s">
        <v>47</v>
      </c>
      <c r="C30" s="39">
        <v>1297.67</v>
      </c>
      <c r="D30" s="40">
        <f t="shared" si="2"/>
        <v>0</v>
      </c>
      <c r="E30" s="41">
        <f t="shared" si="3"/>
        <v>0</v>
      </c>
      <c r="F30" s="42"/>
    </row>
    <row r="31" spans="1:6" x14ac:dyDescent="0.35">
      <c r="A31" s="38" t="s">
        <v>48</v>
      </c>
      <c r="B31" s="38" t="s">
        <v>49</v>
      </c>
      <c r="C31" s="39">
        <v>1655.08</v>
      </c>
      <c r="D31" s="40">
        <f t="shared" si="2"/>
        <v>0</v>
      </c>
      <c r="E31" s="41">
        <f t="shared" si="3"/>
        <v>0</v>
      </c>
      <c r="F31" s="42"/>
    </row>
    <row r="32" spans="1:6" x14ac:dyDescent="0.35">
      <c r="A32" s="38" t="s">
        <v>50</v>
      </c>
      <c r="B32" s="38" t="s">
        <v>51</v>
      </c>
      <c r="C32" s="39">
        <v>2146.23</v>
      </c>
      <c r="D32" s="40">
        <f t="shared" si="2"/>
        <v>0</v>
      </c>
      <c r="E32" s="41">
        <f t="shared" si="3"/>
        <v>0</v>
      </c>
      <c r="F32" s="42"/>
    </row>
    <row r="33" spans="1:6" x14ac:dyDescent="0.35">
      <c r="A33" s="38" t="s">
        <v>52</v>
      </c>
      <c r="B33" s="38" t="s">
        <v>53</v>
      </c>
      <c r="C33" s="39">
        <v>2571.64</v>
      </c>
      <c r="D33" s="40">
        <f t="shared" si="2"/>
        <v>0</v>
      </c>
      <c r="E33" s="41">
        <f t="shared" si="3"/>
        <v>0</v>
      </c>
      <c r="F33" s="42"/>
    </row>
    <row r="34" spans="1:6" x14ac:dyDescent="0.35">
      <c r="A34" s="38" t="s">
        <v>54</v>
      </c>
      <c r="B34" s="38" t="s">
        <v>55</v>
      </c>
      <c r="C34" s="39">
        <v>3460.43</v>
      </c>
      <c r="D34" s="40">
        <f t="shared" si="2"/>
        <v>0</v>
      </c>
      <c r="E34" s="41">
        <f t="shared" si="3"/>
        <v>0</v>
      </c>
      <c r="F34" s="42"/>
    </row>
    <row r="35" spans="1:6" x14ac:dyDescent="0.35">
      <c r="A35" s="38" t="s">
        <v>56</v>
      </c>
      <c r="B35" s="38" t="s">
        <v>57</v>
      </c>
      <c r="C35" s="39">
        <v>5483.69</v>
      </c>
      <c r="D35" s="40">
        <f t="shared" si="2"/>
        <v>0</v>
      </c>
      <c r="E35" s="41">
        <f t="shared" si="3"/>
        <v>0</v>
      </c>
      <c r="F35" s="42"/>
    </row>
    <row r="36" spans="1:6" x14ac:dyDescent="0.35">
      <c r="A36" s="38" t="s">
        <v>58</v>
      </c>
      <c r="B36" s="38" t="s">
        <v>59</v>
      </c>
      <c r="C36" s="39">
        <v>7166.63</v>
      </c>
      <c r="D36" s="40">
        <f t="shared" si="2"/>
        <v>0</v>
      </c>
      <c r="E36" s="41">
        <f t="shared" si="3"/>
        <v>0</v>
      </c>
      <c r="F36" s="42"/>
    </row>
    <row r="37" spans="1:6" x14ac:dyDescent="0.35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35">
      <c r="A38" s="38" t="s">
        <v>61</v>
      </c>
      <c r="B38" s="38" t="s">
        <v>62</v>
      </c>
      <c r="C38" s="39">
        <v>10211</v>
      </c>
      <c r="D38" s="40">
        <f t="shared" si="2"/>
        <v>0</v>
      </c>
      <c r="E38" s="41">
        <f t="shared" si="3"/>
        <v>0</v>
      </c>
      <c r="F38" s="42"/>
    </row>
    <row r="39" spans="1:6" x14ac:dyDescent="0.35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35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35">
      <c r="A41" s="43"/>
      <c r="C41" s="43"/>
      <c r="D41" s="40"/>
      <c r="E41" s="41"/>
      <c r="F41" s="4"/>
    </row>
    <row r="42" spans="1:6" ht="13.15" x14ac:dyDescent="0.4">
      <c r="A42" s="33" t="s">
        <v>67</v>
      </c>
      <c r="B42" s="34"/>
      <c r="C42" s="35"/>
      <c r="D42" s="36"/>
      <c r="E42" s="37"/>
      <c r="F42" s="4"/>
    </row>
    <row r="43" spans="1:6" x14ac:dyDescent="0.35">
      <c r="A43" s="38" t="s">
        <v>68</v>
      </c>
      <c r="B43" s="38" t="s">
        <v>69</v>
      </c>
      <c r="C43" s="39">
        <v>1002.94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35">
      <c r="A44" s="38" t="s">
        <v>70</v>
      </c>
      <c r="B44" s="38" t="s">
        <v>71</v>
      </c>
      <c r="C44" s="39">
        <v>1184.22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35">
      <c r="A45" s="38" t="s">
        <v>72</v>
      </c>
      <c r="B45" s="38" t="s">
        <v>73</v>
      </c>
      <c r="C45" s="39">
        <v>1541.63</v>
      </c>
      <c r="D45" s="40">
        <f t="shared" si="5"/>
        <v>0</v>
      </c>
      <c r="E45" s="41">
        <f t="shared" si="4"/>
        <v>0</v>
      </c>
      <c r="F45" s="42"/>
    </row>
    <row r="46" spans="1:6" x14ac:dyDescent="0.35">
      <c r="A46" s="38" t="s">
        <v>74</v>
      </c>
      <c r="B46" s="38" t="s">
        <v>75</v>
      </c>
      <c r="C46" s="39">
        <v>1999.11</v>
      </c>
      <c r="D46" s="40">
        <f t="shared" si="5"/>
        <v>0</v>
      </c>
      <c r="E46" s="41">
        <f t="shared" si="4"/>
        <v>0</v>
      </c>
      <c r="F46" s="42"/>
    </row>
    <row r="47" spans="1:6" x14ac:dyDescent="0.35">
      <c r="A47" s="38" t="s">
        <v>76</v>
      </c>
      <c r="B47" s="38" t="s">
        <v>77</v>
      </c>
      <c r="C47" s="39">
        <v>2395.37</v>
      </c>
      <c r="D47" s="40">
        <f t="shared" si="5"/>
        <v>0</v>
      </c>
      <c r="E47" s="41">
        <f t="shared" si="4"/>
        <v>0</v>
      </c>
      <c r="F47" s="42"/>
    </row>
    <row r="48" spans="1:6" x14ac:dyDescent="0.35">
      <c r="A48" s="38" t="s">
        <v>78</v>
      </c>
      <c r="B48" s="38" t="s">
        <v>79</v>
      </c>
      <c r="C48" s="39">
        <v>3223.23</v>
      </c>
      <c r="D48" s="40">
        <f t="shared" si="5"/>
        <v>0</v>
      </c>
      <c r="E48" s="41">
        <f t="shared" si="4"/>
        <v>0</v>
      </c>
      <c r="F48" s="42"/>
    </row>
    <row r="49" spans="1:6" x14ac:dyDescent="0.35">
      <c r="A49" s="38" t="s">
        <v>80</v>
      </c>
      <c r="B49" s="38" t="s">
        <v>81</v>
      </c>
      <c r="C49" s="39">
        <v>5107.8100000000004</v>
      </c>
      <c r="D49" s="40">
        <f t="shared" si="5"/>
        <v>0</v>
      </c>
      <c r="E49" s="41">
        <f t="shared" si="4"/>
        <v>0</v>
      </c>
      <c r="F49" s="42"/>
    </row>
    <row r="50" spans="1:6" x14ac:dyDescent="0.35">
      <c r="A50" s="38" t="s">
        <v>82</v>
      </c>
      <c r="B50" s="38" t="s">
        <v>83</v>
      </c>
      <c r="C50" s="39">
        <v>6675.39</v>
      </c>
      <c r="D50" s="40">
        <f t="shared" si="5"/>
        <v>0</v>
      </c>
      <c r="E50" s="41">
        <f t="shared" si="4"/>
        <v>0</v>
      </c>
      <c r="F50" s="42"/>
    </row>
    <row r="51" spans="1:6" x14ac:dyDescent="0.35">
      <c r="A51" s="38" t="s">
        <v>84</v>
      </c>
      <c r="B51" s="38" t="s">
        <v>85</v>
      </c>
      <c r="C51" s="39">
        <v>9511.09</v>
      </c>
      <c r="D51" s="40">
        <f t="shared" si="5"/>
        <v>0</v>
      </c>
      <c r="E51" s="41">
        <f t="shared" si="4"/>
        <v>0</v>
      </c>
      <c r="F51" s="42"/>
    </row>
    <row r="52" spans="1:6" x14ac:dyDescent="0.35">
      <c r="A52" s="43"/>
      <c r="C52" s="43"/>
      <c r="D52" s="40"/>
      <c r="E52" s="41"/>
      <c r="F52" s="4"/>
    </row>
    <row r="53" spans="1:6" ht="13.15" x14ac:dyDescent="0.4">
      <c r="A53" s="33" t="s">
        <v>86</v>
      </c>
      <c r="B53" s="34"/>
      <c r="C53" s="35"/>
      <c r="D53" s="36"/>
      <c r="E53" s="37"/>
      <c r="F53" s="4"/>
    </row>
    <row r="54" spans="1:6" x14ac:dyDescent="0.35">
      <c r="A54" s="38" t="s">
        <v>87</v>
      </c>
      <c r="B54" s="38" t="s">
        <v>88</v>
      </c>
      <c r="C54" s="41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35">
      <c r="A55" s="38" t="s">
        <v>89</v>
      </c>
      <c r="B55" s="38" t="s">
        <v>90</v>
      </c>
      <c r="C55" s="41" t="s">
        <v>41</v>
      </c>
      <c r="D55" s="40">
        <f t="shared" si="6"/>
        <v>0</v>
      </c>
      <c r="E55" s="39" t="s">
        <v>41</v>
      </c>
      <c r="F55" s="42"/>
    </row>
    <row r="56" spans="1:6" x14ac:dyDescent="0.35">
      <c r="A56" s="38" t="s">
        <v>91</v>
      </c>
      <c r="B56" s="38" t="s">
        <v>92</v>
      </c>
      <c r="C56" s="39">
        <v>1572.47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35">
      <c r="A57" s="38" t="s">
        <v>93</v>
      </c>
      <c r="B57" s="38" t="s">
        <v>94</v>
      </c>
      <c r="C57" s="39">
        <v>1927.89</v>
      </c>
      <c r="D57" s="40">
        <f t="shared" si="6"/>
        <v>0</v>
      </c>
      <c r="E57" s="41">
        <f t="shared" si="7"/>
        <v>0</v>
      </c>
      <c r="F57" s="42"/>
    </row>
    <row r="58" spans="1:6" x14ac:dyDescent="0.35">
      <c r="A58" s="38" t="s">
        <v>95</v>
      </c>
      <c r="B58" s="38" t="s">
        <v>96</v>
      </c>
      <c r="C58" s="39">
        <v>2513.08</v>
      </c>
      <c r="D58" s="40">
        <f t="shared" si="6"/>
        <v>0</v>
      </c>
      <c r="E58" s="41">
        <f t="shared" si="7"/>
        <v>0</v>
      </c>
      <c r="F58" s="42"/>
    </row>
    <row r="59" spans="1:6" x14ac:dyDescent="0.35">
      <c r="A59" s="38" t="s">
        <v>97</v>
      </c>
      <c r="B59" s="38" t="s">
        <v>98</v>
      </c>
      <c r="C59" s="39">
        <v>3299.38</v>
      </c>
      <c r="D59" s="40">
        <f t="shared" si="6"/>
        <v>0</v>
      </c>
      <c r="E59" s="41">
        <f t="shared" si="7"/>
        <v>0</v>
      </c>
      <c r="F59" s="42"/>
    </row>
    <row r="60" spans="1:6" x14ac:dyDescent="0.35">
      <c r="A60" s="38" t="s">
        <v>99</v>
      </c>
      <c r="B60" s="38" t="s">
        <v>100</v>
      </c>
      <c r="C60" s="39">
        <v>3953.43</v>
      </c>
      <c r="D60" s="40">
        <f t="shared" si="6"/>
        <v>0</v>
      </c>
      <c r="E60" s="41">
        <f t="shared" si="7"/>
        <v>0</v>
      </c>
      <c r="F60" s="42"/>
    </row>
    <row r="61" spans="1:6" x14ac:dyDescent="0.35">
      <c r="A61" s="38" t="s">
        <v>101</v>
      </c>
      <c r="B61" s="38" t="s">
        <v>102</v>
      </c>
      <c r="C61" s="39">
        <v>5319.82</v>
      </c>
      <c r="D61" s="40">
        <f t="shared" si="6"/>
        <v>0</v>
      </c>
      <c r="E61" s="41">
        <f t="shared" si="7"/>
        <v>0</v>
      </c>
      <c r="F61" s="42"/>
    </row>
    <row r="62" spans="1:6" x14ac:dyDescent="0.35">
      <c r="A62" s="38" t="s">
        <v>103</v>
      </c>
      <c r="B62" s="38" t="s">
        <v>104</v>
      </c>
      <c r="C62" s="39">
        <v>10814.9</v>
      </c>
      <c r="D62" s="40">
        <f t="shared" si="6"/>
        <v>0</v>
      </c>
      <c r="E62" s="41">
        <f t="shared" si="7"/>
        <v>0</v>
      </c>
      <c r="F62" s="42"/>
    </row>
    <row r="63" spans="1:6" x14ac:dyDescent="0.35">
      <c r="A63" s="38" t="s">
        <v>105</v>
      </c>
      <c r="B63" s="38" t="s">
        <v>106</v>
      </c>
      <c r="C63" s="39">
        <v>12887.65</v>
      </c>
      <c r="D63" s="40">
        <f t="shared" si="6"/>
        <v>0</v>
      </c>
      <c r="E63" s="41">
        <f t="shared" si="7"/>
        <v>0</v>
      </c>
      <c r="F63" s="42"/>
    </row>
    <row r="64" spans="1:6" x14ac:dyDescent="0.35">
      <c r="A64" s="38" t="s">
        <v>107</v>
      </c>
      <c r="B64" s="38" t="s">
        <v>108</v>
      </c>
      <c r="C64" s="39">
        <v>15409.06</v>
      </c>
      <c r="D64" s="40">
        <f t="shared" si="6"/>
        <v>0</v>
      </c>
      <c r="E64" s="41">
        <f t="shared" si="7"/>
        <v>0</v>
      </c>
      <c r="F64" s="42"/>
    </row>
    <row r="65" spans="1:6" x14ac:dyDescent="0.35">
      <c r="A65" s="43"/>
      <c r="C65" s="43"/>
      <c r="D65" s="40"/>
      <c r="E65" s="41"/>
      <c r="F65" s="4"/>
    </row>
    <row r="66" spans="1:6" ht="13.15" x14ac:dyDescent="0.4">
      <c r="A66" s="33" t="s">
        <v>109</v>
      </c>
      <c r="B66" s="45"/>
      <c r="C66" s="46"/>
      <c r="D66" s="36"/>
      <c r="E66" s="37"/>
      <c r="F66" s="4"/>
    </row>
    <row r="67" spans="1:6" x14ac:dyDescent="0.35">
      <c r="A67" s="38" t="s">
        <v>110</v>
      </c>
      <c r="B67" s="38" t="s">
        <v>111</v>
      </c>
      <c r="C67" s="41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35">
      <c r="A68" s="38" t="s">
        <v>112</v>
      </c>
      <c r="B68" s="38" t="s">
        <v>113</v>
      </c>
      <c r="C68" s="41" t="s">
        <v>41</v>
      </c>
      <c r="D68" s="40">
        <f t="shared" si="8"/>
        <v>0</v>
      </c>
      <c r="E68" s="39" t="s">
        <v>41</v>
      </c>
      <c r="F68" s="4"/>
    </row>
    <row r="69" spans="1:6" x14ac:dyDescent="0.35">
      <c r="A69" s="38" t="s">
        <v>114</v>
      </c>
      <c r="B69" s="38" t="s">
        <v>115</v>
      </c>
      <c r="C69" s="41" t="s">
        <v>41</v>
      </c>
      <c r="D69" s="40">
        <f t="shared" si="8"/>
        <v>0</v>
      </c>
      <c r="E69" s="39" t="s">
        <v>41</v>
      </c>
      <c r="F69" s="4"/>
    </row>
    <row r="70" spans="1:6" x14ac:dyDescent="0.35">
      <c r="A70" s="38" t="s">
        <v>116</v>
      </c>
      <c r="B70" s="38" t="s">
        <v>117</v>
      </c>
      <c r="C70" s="39">
        <v>1727.27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35">
      <c r="A71" s="38" t="s">
        <v>118</v>
      </c>
      <c r="B71" s="38" t="s">
        <v>119</v>
      </c>
      <c r="C71" s="39">
        <v>2110.6999999999998</v>
      </c>
      <c r="D71" s="40">
        <f t="shared" si="8"/>
        <v>0</v>
      </c>
      <c r="E71" s="41">
        <f t="shared" si="9"/>
        <v>0</v>
      </c>
      <c r="F71" s="4"/>
    </row>
    <row r="72" spans="1:6" x14ac:dyDescent="0.35">
      <c r="A72" s="38" t="s">
        <v>120</v>
      </c>
      <c r="B72" s="38" t="s">
        <v>121</v>
      </c>
      <c r="C72" s="39">
        <v>2697.34</v>
      </c>
      <c r="D72" s="40">
        <f t="shared" si="8"/>
        <v>0</v>
      </c>
      <c r="E72" s="41">
        <f t="shared" si="9"/>
        <v>0</v>
      </c>
      <c r="F72" s="4"/>
    </row>
    <row r="73" spans="1:6" x14ac:dyDescent="0.35">
      <c r="A73" s="38" t="s">
        <v>122</v>
      </c>
      <c r="B73" s="38" t="s">
        <v>123</v>
      </c>
      <c r="C73" s="39">
        <v>3545.63</v>
      </c>
      <c r="D73" s="40">
        <f t="shared" si="8"/>
        <v>0</v>
      </c>
      <c r="E73" s="41">
        <f t="shared" si="9"/>
        <v>0</v>
      </c>
      <c r="F73" s="4"/>
    </row>
    <row r="74" spans="1:6" x14ac:dyDescent="0.35">
      <c r="A74" s="38" t="s">
        <v>124</v>
      </c>
      <c r="B74" s="38" t="s">
        <v>125</v>
      </c>
      <c r="C74" s="39">
        <v>4248.46</v>
      </c>
      <c r="D74" s="40">
        <f t="shared" si="8"/>
        <v>0</v>
      </c>
      <c r="E74" s="41">
        <f t="shared" si="9"/>
        <v>0</v>
      </c>
      <c r="F74" s="4"/>
    </row>
    <row r="75" spans="1:6" x14ac:dyDescent="0.35">
      <c r="A75" s="38" t="s">
        <v>126</v>
      </c>
      <c r="B75" s="38" t="s">
        <v>127</v>
      </c>
      <c r="C75" s="39">
        <v>5716.74</v>
      </c>
      <c r="D75" s="40">
        <f t="shared" si="8"/>
        <v>0</v>
      </c>
      <c r="E75" s="41">
        <f t="shared" si="9"/>
        <v>0</v>
      </c>
      <c r="F75" s="4"/>
    </row>
    <row r="76" spans="1:6" ht="14.25" x14ac:dyDescent="0.35">
      <c r="A76" s="47" t="s">
        <v>128</v>
      </c>
      <c r="B76" s="38" t="s">
        <v>129</v>
      </c>
      <c r="C76" s="39">
        <v>9059.26</v>
      </c>
      <c r="D76" s="40">
        <f t="shared" si="8"/>
        <v>0</v>
      </c>
      <c r="E76" s="41">
        <f t="shared" si="9"/>
        <v>0</v>
      </c>
      <c r="F76" s="4"/>
    </row>
    <row r="77" spans="1:6" x14ac:dyDescent="0.35">
      <c r="A77" s="38" t="s">
        <v>130</v>
      </c>
      <c r="B77" s="38" t="s">
        <v>131</v>
      </c>
      <c r="C77" s="39">
        <v>11839.53</v>
      </c>
      <c r="D77" s="40">
        <f t="shared" si="8"/>
        <v>0</v>
      </c>
      <c r="E77" s="41">
        <f t="shared" si="9"/>
        <v>0</v>
      </c>
      <c r="F77" s="4"/>
    </row>
    <row r="78" spans="1:6" x14ac:dyDescent="0.35">
      <c r="A78" s="38">
        <v>1344</v>
      </c>
      <c r="B78" s="38" t="s">
        <v>132</v>
      </c>
      <c r="C78" s="41" t="s">
        <v>41</v>
      </c>
      <c r="D78" s="40">
        <f t="shared" si="8"/>
        <v>0</v>
      </c>
      <c r="E78" s="39" t="s">
        <v>41</v>
      </c>
      <c r="F78" s="4"/>
    </row>
    <row r="79" spans="1:6" x14ac:dyDescent="0.35">
      <c r="A79" s="38" t="s">
        <v>133</v>
      </c>
      <c r="B79" s="38" t="s">
        <v>134</v>
      </c>
      <c r="C79" s="39">
        <v>16868.97</v>
      </c>
      <c r="D79" s="40">
        <f t="shared" si="8"/>
        <v>0</v>
      </c>
      <c r="E79" s="41">
        <f t="shared" si="9"/>
        <v>0</v>
      </c>
      <c r="F79" s="4"/>
    </row>
    <row r="80" spans="1:6" x14ac:dyDescent="0.35">
      <c r="A80" s="38" t="s">
        <v>135</v>
      </c>
      <c r="B80" s="38" t="s">
        <v>136</v>
      </c>
      <c r="C80" s="39">
        <v>31234.55</v>
      </c>
      <c r="D80" s="40">
        <f t="shared" si="8"/>
        <v>0</v>
      </c>
      <c r="E80" s="41">
        <f t="shared" si="9"/>
        <v>0</v>
      </c>
      <c r="F80" s="4"/>
    </row>
    <row r="81" spans="1:6" x14ac:dyDescent="0.35">
      <c r="A81" s="43"/>
      <c r="C81" s="43"/>
      <c r="D81" s="40"/>
      <c r="E81" s="41"/>
      <c r="F81" s="4"/>
    </row>
    <row r="82" spans="1:6" ht="13.15" x14ac:dyDescent="0.4">
      <c r="A82" s="33" t="s">
        <v>137</v>
      </c>
      <c r="B82" s="34"/>
      <c r="C82" s="34"/>
      <c r="D82" s="36"/>
      <c r="E82" s="37"/>
      <c r="F82" s="4"/>
    </row>
    <row r="83" spans="1:6" x14ac:dyDescent="0.35">
      <c r="A83" s="38" t="s">
        <v>138</v>
      </c>
      <c r="B83" s="38" t="s">
        <v>139</v>
      </c>
      <c r="C83" s="39">
        <v>1525.53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35">
      <c r="A84" s="38" t="s">
        <v>140</v>
      </c>
      <c r="B84" s="38" t="s">
        <v>141</v>
      </c>
      <c r="C84" s="39">
        <v>2079.11</v>
      </c>
      <c r="D84" s="40">
        <f t="shared" si="10"/>
        <v>0</v>
      </c>
      <c r="E84" s="41">
        <f t="shared" si="11"/>
        <v>0</v>
      </c>
      <c r="F84" s="4"/>
    </row>
    <row r="85" spans="1:6" x14ac:dyDescent="0.35">
      <c r="A85" s="38" t="s">
        <v>142</v>
      </c>
      <c r="B85" s="38" t="s">
        <v>143</v>
      </c>
      <c r="C85" s="39">
        <v>2659.87</v>
      </c>
      <c r="D85" s="40">
        <f t="shared" si="10"/>
        <v>0</v>
      </c>
      <c r="E85" s="41">
        <f t="shared" si="11"/>
        <v>0</v>
      </c>
      <c r="F85" s="4"/>
    </row>
    <row r="86" spans="1:6" x14ac:dyDescent="0.35">
      <c r="A86" s="38" t="s">
        <v>144</v>
      </c>
      <c r="B86" s="38" t="s">
        <v>145</v>
      </c>
      <c r="C86" s="39">
        <v>3496.39</v>
      </c>
      <c r="D86" s="40">
        <f t="shared" si="10"/>
        <v>0</v>
      </c>
      <c r="E86" s="41">
        <f t="shared" si="11"/>
        <v>0</v>
      </c>
      <c r="F86" s="4"/>
    </row>
    <row r="87" spans="1:6" x14ac:dyDescent="0.35">
      <c r="A87" s="38" t="s">
        <v>146</v>
      </c>
      <c r="B87" s="38" t="s">
        <v>147</v>
      </c>
      <c r="C87" s="39">
        <v>4189.46</v>
      </c>
      <c r="D87" s="40">
        <f t="shared" si="10"/>
        <v>0</v>
      </c>
      <c r="E87" s="41">
        <f t="shared" si="11"/>
        <v>0</v>
      </c>
      <c r="F87" s="4"/>
    </row>
    <row r="88" spans="1:6" x14ac:dyDescent="0.35">
      <c r="A88" s="38" t="s">
        <v>148</v>
      </c>
      <c r="B88" s="38" t="s">
        <v>149</v>
      </c>
      <c r="C88" s="39">
        <v>5637.34</v>
      </c>
      <c r="D88" s="40">
        <f t="shared" si="10"/>
        <v>0</v>
      </c>
      <c r="E88" s="41">
        <f t="shared" si="11"/>
        <v>0</v>
      </c>
      <c r="F88" s="4"/>
    </row>
    <row r="89" spans="1:6" x14ac:dyDescent="0.35">
      <c r="A89" s="38" t="s">
        <v>150</v>
      </c>
      <c r="B89" s="38" t="s">
        <v>151</v>
      </c>
      <c r="C89" s="39">
        <v>8933.44</v>
      </c>
      <c r="D89" s="40">
        <f t="shared" si="10"/>
        <v>0</v>
      </c>
      <c r="E89" s="41">
        <f t="shared" si="11"/>
        <v>0</v>
      </c>
      <c r="F89" s="4"/>
    </row>
    <row r="90" spans="1:6" x14ac:dyDescent="0.35">
      <c r="A90" s="38" t="s">
        <v>152</v>
      </c>
      <c r="B90" s="38" t="s">
        <v>153</v>
      </c>
      <c r="C90" s="39">
        <v>11675.09</v>
      </c>
      <c r="D90" s="40">
        <f t="shared" si="10"/>
        <v>0</v>
      </c>
      <c r="E90" s="41">
        <f t="shared" si="11"/>
        <v>0</v>
      </c>
      <c r="F90" s="4"/>
    </row>
    <row r="91" spans="1:6" x14ac:dyDescent="0.35">
      <c r="A91" s="38" t="s">
        <v>154</v>
      </c>
      <c r="B91" s="38" t="s">
        <v>155</v>
      </c>
      <c r="C91" s="39">
        <v>16634.669999999998</v>
      </c>
      <c r="D91" s="40">
        <f t="shared" si="10"/>
        <v>0</v>
      </c>
      <c r="E91" s="41">
        <f t="shared" si="11"/>
        <v>0</v>
      </c>
      <c r="F91" s="4"/>
    </row>
    <row r="92" spans="1:6" x14ac:dyDescent="0.35">
      <c r="A92" s="43"/>
      <c r="C92" s="43"/>
      <c r="D92" s="40"/>
      <c r="E92" s="41"/>
      <c r="F92" s="4"/>
    </row>
    <row r="93" spans="1:6" ht="13.15" x14ac:dyDescent="0.4">
      <c r="A93" s="33" t="s">
        <v>156</v>
      </c>
      <c r="B93" s="34"/>
      <c r="C93" s="34"/>
      <c r="D93" s="36"/>
      <c r="E93" s="37"/>
      <c r="F93" s="4"/>
    </row>
    <row r="94" spans="1:6" x14ac:dyDescent="0.35">
      <c r="A94" s="38" t="s">
        <v>157</v>
      </c>
      <c r="B94" s="38" t="s">
        <v>158</v>
      </c>
      <c r="C94" s="39">
        <v>1955.01</v>
      </c>
      <c r="D94" s="40">
        <f>$E$9</f>
        <v>0</v>
      </c>
      <c r="E94" s="39" t="s">
        <v>41</v>
      </c>
      <c r="F94" s="42"/>
    </row>
    <row r="95" spans="1:6" x14ac:dyDescent="0.35">
      <c r="A95" s="38" t="s">
        <v>159</v>
      </c>
      <c r="B95" s="38" t="s">
        <v>160</v>
      </c>
      <c r="C95" s="39">
        <v>2137.25</v>
      </c>
      <c r="D95" s="40">
        <f t="shared" ref="D95:D103" si="12">$E$9</f>
        <v>0</v>
      </c>
      <c r="E95" s="39" t="s">
        <v>41</v>
      </c>
      <c r="F95" s="42"/>
    </row>
    <row r="96" spans="1:6" x14ac:dyDescent="0.35">
      <c r="A96" s="38" t="s">
        <v>161</v>
      </c>
      <c r="B96" s="38" t="s">
        <v>162</v>
      </c>
      <c r="C96" s="39">
        <v>2628.21</v>
      </c>
      <c r="D96" s="40">
        <f t="shared" si="12"/>
        <v>0</v>
      </c>
      <c r="E96" s="39" t="s">
        <v>41</v>
      </c>
      <c r="F96" s="42"/>
    </row>
    <row r="97" spans="1:6" x14ac:dyDescent="0.35">
      <c r="A97" s="38" t="s">
        <v>163</v>
      </c>
      <c r="B97" s="38" t="s">
        <v>164</v>
      </c>
      <c r="C97" s="39">
        <v>3517.02</v>
      </c>
      <c r="D97" s="40">
        <f t="shared" si="12"/>
        <v>0</v>
      </c>
      <c r="E97" s="39" t="s">
        <v>41</v>
      </c>
      <c r="F97" s="42"/>
    </row>
    <row r="98" spans="1:6" x14ac:dyDescent="0.35">
      <c r="A98" s="38" t="s">
        <v>165</v>
      </c>
      <c r="B98" s="38" t="s">
        <v>166</v>
      </c>
      <c r="C98" s="39">
        <v>4315.93</v>
      </c>
      <c r="D98" s="40">
        <f t="shared" si="12"/>
        <v>0</v>
      </c>
      <c r="E98" s="39" t="s">
        <v>41</v>
      </c>
      <c r="F98" s="42"/>
    </row>
    <row r="99" spans="1:6" x14ac:dyDescent="0.35">
      <c r="A99" s="38" t="s">
        <v>167</v>
      </c>
      <c r="B99" s="38" t="s">
        <v>168</v>
      </c>
      <c r="C99" s="39">
        <v>5592.31</v>
      </c>
      <c r="D99" s="40">
        <f t="shared" si="12"/>
        <v>0</v>
      </c>
      <c r="E99" s="39" t="s">
        <v>41</v>
      </c>
      <c r="F99" s="42"/>
    </row>
    <row r="100" spans="1:6" x14ac:dyDescent="0.35">
      <c r="A100" s="38" t="s">
        <v>169</v>
      </c>
      <c r="B100" s="38" t="s">
        <v>170</v>
      </c>
      <c r="C100" s="39">
        <v>9524.74</v>
      </c>
      <c r="D100" s="40">
        <f t="shared" si="12"/>
        <v>0</v>
      </c>
      <c r="E100" s="39" t="s">
        <v>41</v>
      </c>
      <c r="F100" s="42"/>
    </row>
    <row r="101" spans="1:6" x14ac:dyDescent="0.35">
      <c r="A101" s="38" t="s">
        <v>171</v>
      </c>
      <c r="B101" s="38" t="s">
        <v>172</v>
      </c>
      <c r="C101" s="39">
        <v>10598.42</v>
      </c>
      <c r="D101" s="40">
        <f t="shared" si="12"/>
        <v>0</v>
      </c>
      <c r="E101" s="39" t="s">
        <v>41</v>
      </c>
      <c r="F101" s="42"/>
    </row>
    <row r="102" spans="1:6" x14ac:dyDescent="0.35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35">
      <c r="A103" s="38" t="s">
        <v>175</v>
      </c>
      <c r="B103" s="38" t="s">
        <v>176</v>
      </c>
      <c r="C103" s="39">
        <v>20305.580000000002</v>
      </c>
      <c r="D103" s="40">
        <f t="shared" si="12"/>
        <v>0</v>
      </c>
      <c r="E103" s="39" t="s">
        <v>41</v>
      </c>
      <c r="F103" s="42"/>
    </row>
    <row r="104" spans="1:6" x14ac:dyDescent="0.35">
      <c r="A104" s="43"/>
      <c r="C104" s="43"/>
      <c r="D104" s="40"/>
      <c r="E104" s="41"/>
      <c r="F104" s="42"/>
    </row>
    <row r="105" spans="1:6" ht="13.15" x14ac:dyDescent="0.4">
      <c r="A105" s="33" t="s">
        <v>177</v>
      </c>
      <c r="B105" s="34"/>
      <c r="C105" s="34"/>
      <c r="D105" s="45"/>
      <c r="E105" s="45"/>
      <c r="F105" s="4"/>
    </row>
    <row r="106" spans="1:6" x14ac:dyDescent="0.35">
      <c r="A106" s="38" t="s">
        <v>178</v>
      </c>
      <c r="B106" s="38" t="s">
        <v>179</v>
      </c>
      <c r="C106" s="39">
        <v>3156.68</v>
      </c>
      <c r="D106" s="40">
        <f t="shared" ref="D106:D112" si="13">$E$9</f>
        <v>0</v>
      </c>
      <c r="E106" s="39" t="s">
        <v>41</v>
      </c>
      <c r="F106" s="42"/>
    </row>
    <row r="107" spans="1:6" x14ac:dyDescent="0.35">
      <c r="A107" s="38" t="s">
        <v>180</v>
      </c>
      <c r="B107" s="38" t="s">
        <v>181</v>
      </c>
      <c r="C107" s="39">
        <v>4301.4799999999996</v>
      </c>
      <c r="D107" s="40">
        <f t="shared" si="13"/>
        <v>0</v>
      </c>
      <c r="E107" s="39" t="s">
        <v>41</v>
      </c>
      <c r="F107" s="42"/>
    </row>
    <row r="108" spans="1:6" x14ac:dyDescent="0.35">
      <c r="A108" s="38" t="s">
        <v>182</v>
      </c>
      <c r="B108" s="38" t="s">
        <v>183</v>
      </c>
      <c r="C108" s="39">
        <v>4766.6400000000003</v>
      </c>
      <c r="D108" s="40">
        <f t="shared" si="13"/>
        <v>0</v>
      </c>
      <c r="E108" s="39" t="s">
        <v>41</v>
      </c>
      <c r="F108" s="42"/>
    </row>
    <row r="109" spans="1:6" x14ac:dyDescent="0.35">
      <c r="A109" s="38" t="s">
        <v>184</v>
      </c>
      <c r="B109" s="38" t="s">
        <v>185</v>
      </c>
      <c r="C109" s="39">
        <v>6206.85</v>
      </c>
      <c r="D109" s="40">
        <f t="shared" si="13"/>
        <v>0</v>
      </c>
      <c r="E109" s="39" t="s">
        <v>41</v>
      </c>
      <c r="F109" s="42"/>
    </row>
    <row r="110" spans="1:6" x14ac:dyDescent="0.35">
      <c r="A110" s="38" t="s">
        <v>186</v>
      </c>
      <c r="B110" s="38" t="s">
        <v>187</v>
      </c>
      <c r="C110" s="41" t="s">
        <v>41</v>
      </c>
      <c r="D110" s="40">
        <f t="shared" si="13"/>
        <v>0</v>
      </c>
      <c r="E110" s="39" t="s">
        <v>41</v>
      </c>
      <c r="F110" s="42"/>
    </row>
    <row r="111" spans="1:6" x14ac:dyDescent="0.35">
      <c r="A111" s="38" t="s">
        <v>188</v>
      </c>
      <c r="B111" s="38" t="s">
        <v>189</v>
      </c>
      <c r="C111" s="39">
        <v>10001.75</v>
      </c>
      <c r="D111" s="40">
        <f t="shared" si="13"/>
        <v>0</v>
      </c>
      <c r="E111" s="39" t="s">
        <v>41</v>
      </c>
      <c r="F111" s="42"/>
    </row>
    <row r="112" spans="1:6" x14ac:dyDescent="0.35">
      <c r="A112" s="38" t="s">
        <v>190</v>
      </c>
      <c r="B112" s="38" t="s">
        <v>191</v>
      </c>
      <c r="C112" s="41" t="s">
        <v>41</v>
      </c>
      <c r="D112" s="40">
        <f t="shared" si="13"/>
        <v>0</v>
      </c>
      <c r="E112" s="39" t="s">
        <v>41</v>
      </c>
      <c r="F112" s="42"/>
    </row>
    <row r="113" spans="1:6" x14ac:dyDescent="0.35">
      <c r="A113" s="43"/>
      <c r="C113" s="43"/>
      <c r="D113" s="40"/>
      <c r="E113" s="41"/>
      <c r="F113" s="4"/>
    </row>
    <row r="114" spans="1:6" ht="13.15" x14ac:dyDescent="0.4">
      <c r="A114" s="33" t="s">
        <v>192</v>
      </c>
      <c r="B114" s="34"/>
      <c r="C114" s="34"/>
      <c r="D114" s="36"/>
      <c r="E114" s="37"/>
      <c r="F114" s="4"/>
    </row>
    <row r="115" spans="1:6" x14ac:dyDescent="0.35">
      <c r="A115" s="38" t="s">
        <v>193</v>
      </c>
      <c r="B115" s="38" t="s">
        <v>194</v>
      </c>
      <c r="C115" s="39">
        <v>2874.61</v>
      </c>
      <c r="D115" s="40">
        <f t="shared" ref="D115:D122" si="14">$E$9</f>
        <v>0</v>
      </c>
      <c r="E115" s="39" t="s">
        <v>41</v>
      </c>
      <c r="F115" s="4"/>
    </row>
    <row r="116" spans="1:6" x14ac:dyDescent="0.35">
      <c r="A116" s="38" t="s">
        <v>195</v>
      </c>
      <c r="B116" s="38" t="s">
        <v>196</v>
      </c>
      <c r="C116" s="39">
        <v>3215.25</v>
      </c>
      <c r="D116" s="40">
        <f t="shared" si="14"/>
        <v>0</v>
      </c>
      <c r="E116" s="39" t="s">
        <v>41</v>
      </c>
      <c r="F116" s="4"/>
    </row>
    <row r="117" spans="1:6" x14ac:dyDescent="0.35">
      <c r="A117" s="38" t="s">
        <v>197</v>
      </c>
      <c r="B117" s="38" t="s">
        <v>198</v>
      </c>
      <c r="C117" s="39">
        <v>3995.36</v>
      </c>
      <c r="D117" s="40">
        <f t="shared" si="14"/>
        <v>0</v>
      </c>
      <c r="E117" s="39" t="s">
        <v>41</v>
      </c>
      <c r="F117" s="4"/>
    </row>
    <row r="118" spans="1:6" x14ac:dyDescent="0.35">
      <c r="A118" s="38" t="s">
        <v>199</v>
      </c>
      <c r="B118" s="38" t="s">
        <v>200</v>
      </c>
      <c r="C118" s="39">
        <v>5342.49</v>
      </c>
      <c r="D118" s="40">
        <f t="shared" si="14"/>
        <v>0</v>
      </c>
      <c r="E118" s="39" t="s">
        <v>41</v>
      </c>
      <c r="F118" s="4"/>
    </row>
    <row r="119" spans="1:6" x14ac:dyDescent="0.35">
      <c r="A119" s="38" t="s">
        <v>201</v>
      </c>
      <c r="B119" s="38" t="s">
        <v>202</v>
      </c>
      <c r="C119" s="39">
        <v>6574.3</v>
      </c>
      <c r="D119" s="40">
        <f t="shared" si="14"/>
        <v>0</v>
      </c>
      <c r="E119" s="39" t="s">
        <v>41</v>
      </c>
      <c r="F119" s="4"/>
    </row>
    <row r="120" spans="1:6" x14ac:dyDescent="0.35">
      <c r="A120" s="38" t="s">
        <v>203</v>
      </c>
      <c r="B120" s="38" t="s">
        <v>204</v>
      </c>
      <c r="C120" s="39">
        <v>8505.57</v>
      </c>
      <c r="D120" s="40">
        <f t="shared" si="14"/>
        <v>0</v>
      </c>
      <c r="E120" s="39" t="s">
        <v>41</v>
      </c>
      <c r="F120" s="4"/>
    </row>
    <row r="121" spans="1:6" x14ac:dyDescent="0.35">
      <c r="A121" s="38" t="s">
        <v>205</v>
      </c>
      <c r="B121" s="38" t="s">
        <v>206</v>
      </c>
      <c r="C121" s="39">
        <v>15234.13</v>
      </c>
      <c r="D121" s="40">
        <f t="shared" si="14"/>
        <v>0</v>
      </c>
      <c r="E121" s="39" t="s">
        <v>41</v>
      </c>
      <c r="F121" s="4"/>
    </row>
    <row r="122" spans="1:6" x14ac:dyDescent="0.35">
      <c r="A122" s="38" t="s">
        <v>207</v>
      </c>
      <c r="B122" s="38" t="s">
        <v>208</v>
      </c>
      <c r="C122" s="39">
        <v>28627.48</v>
      </c>
      <c r="D122" s="40">
        <f t="shared" si="14"/>
        <v>0</v>
      </c>
      <c r="E122" s="39" t="s">
        <v>41</v>
      </c>
      <c r="F122" s="4"/>
    </row>
    <row r="123" spans="1:6" x14ac:dyDescent="0.35">
      <c r="A123" s="43"/>
      <c r="C123" s="43"/>
      <c r="D123" s="40"/>
      <c r="E123" s="41"/>
      <c r="F123" s="4"/>
    </row>
    <row r="124" spans="1:6" ht="13.15" x14ac:dyDescent="0.4">
      <c r="A124" s="33" t="s">
        <v>209</v>
      </c>
      <c r="B124" s="34"/>
      <c r="C124" s="34"/>
      <c r="D124" s="36"/>
      <c r="E124" s="37"/>
      <c r="F124" s="4"/>
    </row>
    <row r="125" spans="1:6" x14ac:dyDescent="0.35">
      <c r="A125" s="48" t="s">
        <v>210</v>
      </c>
      <c r="B125" s="38" t="s">
        <v>211</v>
      </c>
      <c r="C125" s="39">
        <v>3684.58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35">
      <c r="A126" s="48" t="s">
        <v>212</v>
      </c>
      <c r="B126" s="38" t="s">
        <v>213</v>
      </c>
      <c r="C126" s="39">
        <v>5615.51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35">
      <c r="A127" s="48" t="s">
        <v>214</v>
      </c>
      <c r="B127" s="38" t="s">
        <v>215</v>
      </c>
      <c r="C127" s="39">
        <v>6843.49</v>
      </c>
      <c r="D127" s="40">
        <f t="shared" si="15"/>
        <v>0</v>
      </c>
      <c r="E127" s="41">
        <f t="shared" si="16"/>
        <v>0</v>
      </c>
      <c r="F127" s="4"/>
    </row>
    <row r="128" spans="1:6" x14ac:dyDescent="0.35">
      <c r="A128" s="48" t="s">
        <v>216</v>
      </c>
      <c r="B128" s="38" t="s">
        <v>217</v>
      </c>
      <c r="C128" s="41" t="s">
        <v>41</v>
      </c>
      <c r="D128" s="40">
        <f t="shared" si="15"/>
        <v>0</v>
      </c>
      <c r="E128" s="41" t="s">
        <v>41</v>
      </c>
      <c r="F128" s="4"/>
    </row>
    <row r="129" spans="1:6" x14ac:dyDescent="0.35">
      <c r="A129" s="48" t="s">
        <v>218</v>
      </c>
      <c r="B129" s="38" t="s">
        <v>219</v>
      </c>
      <c r="C129" s="39">
        <v>9497.33</v>
      </c>
      <c r="D129" s="40">
        <f t="shared" si="15"/>
        <v>0</v>
      </c>
      <c r="E129" s="41">
        <f t="shared" si="16"/>
        <v>0</v>
      </c>
      <c r="F129" s="4"/>
    </row>
    <row r="130" spans="1:6" x14ac:dyDescent="0.35">
      <c r="A130" s="48" t="s">
        <v>220</v>
      </c>
      <c r="B130" s="38" t="s">
        <v>221</v>
      </c>
      <c r="C130" s="39">
        <v>12856.55</v>
      </c>
      <c r="D130" s="40">
        <f t="shared" si="15"/>
        <v>0</v>
      </c>
      <c r="E130" s="41">
        <f t="shared" si="16"/>
        <v>0</v>
      </c>
      <c r="F130" s="4"/>
    </row>
    <row r="131" spans="1:6" x14ac:dyDescent="0.35">
      <c r="A131" s="48" t="s">
        <v>222</v>
      </c>
      <c r="B131" s="38" t="s">
        <v>223</v>
      </c>
      <c r="C131" s="39">
        <v>16699.43</v>
      </c>
      <c r="D131" s="40">
        <f t="shared" si="15"/>
        <v>0</v>
      </c>
      <c r="E131" s="41">
        <f t="shared" si="16"/>
        <v>0</v>
      </c>
      <c r="F131" s="4"/>
    </row>
    <row r="132" spans="1:6" x14ac:dyDescent="0.35">
      <c r="A132" s="48" t="s">
        <v>224</v>
      </c>
      <c r="B132" s="38" t="s">
        <v>225</v>
      </c>
      <c r="C132" s="39">
        <v>25132.76</v>
      </c>
      <c r="D132" s="40">
        <f t="shared" si="15"/>
        <v>0</v>
      </c>
      <c r="E132" s="41">
        <f t="shared" si="16"/>
        <v>0</v>
      </c>
      <c r="F132" s="4"/>
    </row>
    <row r="133" spans="1:6" x14ac:dyDescent="0.35">
      <c r="A133" s="48" t="s">
        <v>226</v>
      </c>
      <c r="B133" s="38" t="s">
        <v>227</v>
      </c>
      <c r="C133" s="39">
        <v>39071.980000000003</v>
      </c>
      <c r="D133" s="40">
        <f t="shared" si="15"/>
        <v>0</v>
      </c>
      <c r="E133" s="41">
        <f t="shared" si="16"/>
        <v>0</v>
      </c>
      <c r="F133" s="4"/>
    </row>
    <row r="134" spans="1:6" x14ac:dyDescent="0.35">
      <c r="A134" s="48" t="s">
        <v>228</v>
      </c>
      <c r="B134" s="38" t="s">
        <v>229</v>
      </c>
      <c r="C134" s="39">
        <v>47837.2</v>
      </c>
      <c r="D134" s="40">
        <f t="shared" si="15"/>
        <v>0</v>
      </c>
      <c r="E134" s="41">
        <f t="shared" si="16"/>
        <v>0</v>
      </c>
      <c r="F134" s="4"/>
    </row>
    <row r="135" spans="1:6" x14ac:dyDescent="0.35">
      <c r="A135" s="48" t="s">
        <v>230</v>
      </c>
      <c r="B135" s="38" t="s">
        <v>231</v>
      </c>
      <c r="C135" s="39">
        <v>59622.53</v>
      </c>
      <c r="D135" s="40">
        <f t="shared" si="15"/>
        <v>0</v>
      </c>
      <c r="E135" s="41">
        <f t="shared" si="16"/>
        <v>0</v>
      </c>
      <c r="F135" s="4"/>
    </row>
    <row r="136" spans="1:6" x14ac:dyDescent="0.35">
      <c r="A136" s="48" t="s">
        <v>232</v>
      </c>
      <c r="B136" s="38" t="s">
        <v>233</v>
      </c>
      <c r="C136" s="39">
        <v>63060.01</v>
      </c>
      <c r="D136" s="40">
        <f t="shared" si="15"/>
        <v>0</v>
      </c>
      <c r="E136" s="41">
        <f t="shared" si="16"/>
        <v>0</v>
      </c>
      <c r="F136" s="4"/>
    </row>
    <row r="137" spans="1:6" x14ac:dyDescent="0.35">
      <c r="A137" s="48" t="s">
        <v>234</v>
      </c>
      <c r="B137" s="38" t="s">
        <v>235</v>
      </c>
      <c r="C137" s="39">
        <v>77120.7</v>
      </c>
      <c r="D137" s="40">
        <f t="shared" si="15"/>
        <v>0</v>
      </c>
      <c r="E137" s="41">
        <f t="shared" si="16"/>
        <v>0</v>
      </c>
      <c r="F137" s="4"/>
    </row>
    <row r="138" spans="1:6" x14ac:dyDescent="0.35">
      <c r="A138" s="43"/>
      <c r="B138" s="49"/>
      <c r="C138" s="39"/>
      <c r="D138" s="40"/>
      <c r="E138" s="41"/>
      <c r="F138" s="4"/>
    </row>
    <row r="139" spans="1:6" ht="13.15" x14ac:dyDescent="0.4">
      <c r="A139" s="33" t="s">
        <v>236</v>
      </c>
      <c r="B139" s="34"/>
      <c r="C139" s="46"/>
      <c r="D139" s="36"/>
      <c r="E139" s="37"/>
      <c r="F139" s="4"/>
    </row>
    <row r="140" spans="1:6" x14ac:dyDescent="0.35">
      <c r="A140" s="38" t="s">
        <v>237</v>
      </c>
      <c r="B140" s="38" t="s">
        <v>238</v>
      </c>
      <c r="C140" s="39">
        <v>3917.58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35">
      <c r="A141" s="38" t="s">
        <v>239</v>
      </c>
      <c r="B141" s="38" t="s">
        <v>240</v>
      </c>
      <c r="C141" s="39">
        <v>5838.89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35">
      <c r="A142" s="38" t="s">
        <v>241</v>
      </c>
      <c r="B142" s="38" t="s">
        <v>242</v>
      </c>
      <c r="C142" s="39">
        <v>6906.97</v>
      </c>
      <c r="D142" s="40">
        <f t="shared" si="17"/>
        <v>0</v>
      </c>
      <c r="E142" s="41">
        <f t="shared" si="18"/>
        <v>0</v>
      </c>
      <c r="F142" s="4"/>
    </row>
    <row r="143" spans="1:6" x14ac:dyDescent="0.35">
      <c r="A143" s="38" t="s">
        <v>243</v>
      </c>
      <c r="B143" s="38" t="s">
        <v>244</v>
      </c>
      <c r="C143" s="39">
        <v>9841.1</v>
      </c>
      <c r="D143" s="40">
        <f t="shared" si="17"/>
        <v>0</v>
      </c>
      <c r="E143" s="41">
        <f t="shared" si="18"/>
        <v>0</v>
      </c>
      <c r="F143" s="4"/>
    </row>
    <row r="144" spans="1:6" x14ac:dyDescent="0.35">
      <c r="A144" s="38" t="s">
        <v>245</v>
      </c>
      <c r="B144" s="38" t="s">
        <v>246</v>
      </c>
      <c r="C144" s="39">
        <v>13331.04</v>
      </c>
      <c r="D144" s="40">
        <f t="shared" si="17"/>
        <v>0</v>
      </c>
      <c r="E144" s="41">
        <f t="shared" si="18"/>
        <v>0</v>
      </c>
      <c r="F144" s="4"/>
    </row>
    <row r="145" spans="1:6" x14ac:dyDescent="0.35">
      <c r="A145" s="38" t="s">
        <v>247</v>
      </c>
      <c r="B145" s="38" t="s">
        <v>248</v>
      </c>
      <c r="C145" s="39">
        <v>17303.88</v>
      </c>
      <c r="D145" s="40">
        <f t="shared" si="17"/>
        <v>0</v>
      </c>
      <c r="E145" s="41">
        <f t="shared" si="18"/>
        <v>0</v>
      </c>
      <c r="F145" s="4"/>
    </row>
    <row r="146" spans="1:6" x14ac:dyDescent="0.35">
      <c r="A146" s="38" t="s">
        <v>249</v>
      </c>
      <c r="B146" s="38" t="s">
        <v>250</v>
      </c>
      <c r="C146" s="39">
        <v>27558.7</v>
      </c>
      <c r="D146" s="40">
        <f t="shared" si="17"/>
        <v>0</v>
      </c>
      <c r="E146" s="41">
        <f t="shared" si="18"/>
        <v>0</v>
      </c>
      <c r="F146" s="4"/>
    </row>
    <row r="147" spans="1:6" x14ac:dyDescent="0.35">
      <c r="A147" s="43"/>
      <c r="B147" s="49"/>
      <c r="C147" s="39"/>
      <c r="D147" s="40"/>
      <c r="E147" s="41"/>
      <c r="F147" s="4"/>
    </row>
    <row r="148" spans="1:6" ht="13.15" x14ac:dyDescent="0.4">
      <c r="A148" s="33" t="s">
        <v>251</v>
      </c>
      <c r="B148" s="34"/>
      <c r="C148" s="46"/>
      <c r="D148" s="36"/>
      <c r="E148" s="37"/>
      <c r="F148" s="4"/>
    </row>
    <row r="149" spans="1:6" x14ac:dyDescent="0.35">
      <c r="A149" s="38" t="s">
        <v>252</v>
      </c>
      <c r="B149" s="38" t="s">
        <v>253</v>
      </c>
      <c r="C149" s="39">
        <v>4328.05</v>
      </c>
      <c r="D149" s="40">
        <f>$E$9</f>
        <v>0</v>
      </c>
      <c r="E149" s="41">
        <f>C149*D149</f>
        <v>0</v>
      </c>
      <c r="F149" s="4"/>
    </row>
    <row r="150" spans="1:6" x14ac:dyDescent="0.35">
      <c r="A150" s="38" t="s">
        <v>254</v>
      </c>
      <c r="B150" s="38" t="s">
        <v>255</v>
      </c>
      <c r="C150" s="39">
        <v>6902.92</v>
      </c>
      <c r="D150" s="40">
        <f>$E$9</f>
        <v>0</v>
      </c>
      <c r="E150" s="41">
        <f>C150*D150</f>
        <v>0</v>
      </c>
      <c r="F150" s="4"/>
    </row>
    <row r="151" spans="1:6" x14ac:dyDescent="0.35">
      <c r="A151" s="38" t="s">
        <v>256</v>
      </c>
      <c r="B151" s="38" t="s">
        <v>257</v>
      </c>
      <c r="C151" s="39">
        <v>8524.7000000000007</v>
      </c>
      <c r="D151" s="40">
        <f>$E$9</f>
        <v>0</v>
      </c>
      <c r="E151" s="41">
        <f>C151*D151</f>
        <v>0</v>
      </c>
      <c r="F151" s="4"/>
    </row>
    <row r="152" spans="1:6" x14ac:dyDescent="0.35">
      <c r="A152" s="38" t="s">
        <v>258</v>
      </c>
      <c r="B152" s="38" t="s">
        <v>259</v>
      </c>
      <c r="C152" s="39">
        <v>11986.54</v>
      </c>
      <c r="D152" s="40">
        <f>$E$9</f>
        <v>0</v>
      </c>
      <c r="E152" s="41">
        <f>C152*D152</f>
        <v>0</v>
      </c>
      <c r="F152" s="4"/>
    </row>
    <row r="153" spans="1:6" x14ac:dyDescent="0.35">
      <c r="A153" s="38" t="s">
        <v>260</v>
      </c>
      <c r="B153" s="38" t="s">
        <v>261</v>
      </c>
      <c r="C153" s="39">
        <v>21001.919999999998</v>
      </c>
      <c r="D153" s="40">
        <f>$E$9</f>
        <v>0</v>
      </c>
      <c r="E153" s="41">
        <f>C153*D153</f>
        <v>0</v>
      </c>
      <c r="F153" s="4"/>
    </row>
    <row r="154" spans="1:6" x14ac:dyDescent="0.35">
      <c r="A154" s="43"/>
      <c r="B154" s="49"/>
      <c r="C154" s="39"/>
      <c r="D154" s="40"/>
      <c r="E154" s="41"/>
      <c r="F154" s="4"/>
    </row>
    <row r="155" spans="1:6" ht="13.15" x14ac:dyDescent="0.4">
      <c r="A155" s="33" t="s">
        <v>262</v>
      </c>
      <c r="B155" s="34"/>
      <c r="C155" s="46"/>
      <c r="D155" s="36"/>
      <c r="E155" s="37"/>
      <c r="F155" s="4"/>
    </row>
    <row r="156" spans="1:6" x14ac:dyDescent="0.35">
      <c r="A156" s="38" t="s">
        <v>263</v>
      </c>
      <c r="B156" s="38" t="s">
        <v>264</v>
      </c>
      <c r="C156" s="39">
        <v>5852.63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35">
      <c r="A157" s="38" t="s">
        <v>265</v>
      </c>
      <c r="B157" s="38" t="s">
        <v>266</v>
      </c>
      <c r="C157" s="39">
        <v>8885.1299999999992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35">
      <c r="A158" s="38" t="s">
        <v>267</v>
      </c>
      <c r="B158" s="38" t="s">
        <v>268</v>
      </c>
      <c r="C158" s="39">
        <v>11102.96</v>
      </c>
      <c r="D158" s="40">
        <f t="shared" si="19"/>
        <v>0</v>
      </c>
      <c r="E158" s="41">
        <f t="shared" si="20"/>
        <v>0</v>
      </c>
      <c r="F158" s="4"/>
    </row>
    <row r="159" spans="1:6" x14ac:dyDescent="0.35">
      <c r="A159" s="38" t="s">
        <v>269</v>
      </c>
      <c r="B159" s="38" t="s">
        <v>270</v>
      </c>
      <c r="C159" s="39">
        <v>15819.5</v>
      </c>
      <c r="D159" s="40">
        <f t="shared" si="19"/>
        <v>0</v>
      </c>
      <c r="E159" s="41">
        <f t="shared" si="20"/>
        <v>0</v>
      </c>
      <c r="F159" s="4"/>
    </row>
    <row r="160" spans="1:6" x14ac:dyDescent="0.35">
      <c r="A160" s="38" t="s">
        <v>271</v>
      </c>
      <c r="B160" s="38" t="s">
        <v>272</v>
      </c>
      <c r="C160" s="39">
        <v>21429.58</v>
      </c>
      <c r="D160" s="40">
        <f t="shared" si="19"/>
        <v>0</v>
      </c>
      <c r="E160" s="41">
        <f t="shared" si="20"/>
        <v>0</v>
      </c>
      <c r="F160" s="4"/>
    </row>
    <row r="161" spans="1:6" x14ac:dyDescent="0.35">
      <c r="A161" s="38" t="s">
        <v>273</v>
      </c>
      <c r="B161" s="38" t="s">
        <v>274</v>
      </c>
      <c r="C161" s="39">
        <v>27815.919999999998</v>
      </c>
      <c r="D161" s="40">
        <f t="shared" si="19"/>
        <v>0</v>
      </c>
      <c r="E161" s="41">
        <f t="shared" si="20"/>
        <v>0</v>
      </c>
      <c r="F161" s="4"/>
    </row>
    <row r="162" spans="1:6" x14ac:dyDescent="0.35">
      <c r="A162" s="38" t="s">
        <v>275</v>
      </c>
      <c r="B162" s="38" t="s">
        <v>276</v>
      </c>
      <c r="C162" s="39">
        <v>41863.1</v>
      </c>
      <c r="D162" s="40">
        <f t="shared" si="19"/>
        <v>0</v>
      </c>
      <c r="E162" s="41">
        <f t="shared" si="20"/>
        <v>0</v>
      </c>
      <c r="F162" s="4"/>
    </row>
    <row r="163" spans="1:6" x14ac:dyDescent="0.35">
      <c r="A163" s="43"/>
      <c r="C163" s="43"/>
      <c r="D163" s="40"/>
      <c r="E163" s="41"/>
      <c r="F163" s="4"/>
    </row>
    <row r="164" spans="1:6" ht="13.15" x14ac:dyDescent="0.4">
      <c r="A164" s="33" t="s">
        <v>277</v>
      </c>
      <c r="B164" s="34"/>
      <c r="C164" s="46"/>
      <c r="D164" s="36"/>
      <c r="E164" s="37"/>
      <c r="F164" s="4"/>
    </row>
    <row r="165" spans="1:6" x14ac:dyDescent="0.35">
      <c r="A165" s="38" t="s">
        <v>278</v>
      </c>
      <c r="B165" s="38" t="s">
        <v>279</v>
      </c>
      <c r="C165" s="39">
        <v>6270.18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35">
      <c r="A166" s="38" t="s">
        <v>280</v>
      </c>
      <c r="B166" s="38" t="s">
        <v>281</v>
      </c>
      <c r="C166" s="39">
        <v>9535.86</v>
      </c>
      <c r="D166" s="40">
        <f t="shared" si="21"/>
        <v>0</v>
      </c>
      <c r="E166" s="41">
        <f t="shared" si="22"/>
        <v>0</v>
      </c>
      <c r="F166" s="4"/>
    </row>
    <row r="167" spans="1:6" x14ac:dyDescent="0.35">
      <c r="A167" s="38" t="s">
        <v>282</v>
      </c>
      <c r="B167" s="38" t="s">
        <v>283</v>
      </c>
      <c r="C167" s="39">
        <v>11677.35</v>
      </c>
      <c r="D167" s="40">
        <f t="shared" si="21"/>
        <v>0</v>
      </c>
      <c r="E167" s="41">
        <f t="shared" si="22"/>
        <v>0</v>
      </c>
      <c r="F167" s="4"/>
    </row>
    <row r="168" spans="1:6" x14ac:dyDescent="0.35">
      <c r="A168" s="38" t="s">
        <v>284</v>
      </c>
      <c r="B168" s="38" t="s">
        <v>285</v>
      </c>
      <c r="C168" s="39">
        <v>16637.95</v>
      </c>
      <c r="D168" s="40">
        <f t="shared" si="21"/>
        <v>0</v>
      </c>
      <c r="E168" s="41">
        <f t="shared" si="22"/>
        <v>0</v>
      </c>
      <c r="F168" s="4"/>
    </row>
    <row r="169" spans="1:6" x14ac:dyDescent="0.35">
      <c r="A169" s="38" t="s">
        <v>286</v>
      </c>
      <c r="B169" s="38" t="s">
        <v>287</v>
      </c>
      <c r="C169" s="39">
        <v>22538.25</v>
      </c>
      <c r="D169" s="40">
        <f t="shared" si="21"/>
        <v>0</v>
      </c>
      <c r="E169" s="41">
        <f t="shared" si="22"/>
        <v>0</v>
      </c>
      <c r="F169" s="4"/>
    </row>
    <row r="170" spans="1:6" x14ac:dyDescent="0.35">
      <c r="A170" s="38" t="s">
        <v>288</v>
      </c>
      <c r="B170" s="38" t="s">
        <v>289</v>
      </c>
      <c r="C170" s="39">
        <v>29254.99</v>
      </c>
      <c r="D170" s="40">
        <f t="shared" si="21"/>
        <v>0</v>
      </c>
      <c r="E170" s="41">
        <f t="shared" si="22"/>
        <v>0</v>
      </c>
      <c r="F170" s="4"/>
    </row>
    <row r="171" spans="1:6" x14ac:dyDescent="0.35">
      <c r="A171" s="38" t="s">
        <v>290</v>
      </c>
      <c r="B171" s="38" t="s">
        <v>291</v>
      </c>
      <c r="C171" s="39">
        <v>45673.29</v>
      </c>
      <c r="D171" s="40">
        <f t="shared" si="21"/>
        <v>0</v>
      </c>
      <c r="E171" s="41">
        <f t="shared" si="22"/>
        <v>0</v>
      </c>
      <c r="F171" s="4"/>
    </row>
    <row r="172" spans="1:6" x14ac:dyDescent="0.35">
      <c r="A172" s="43"/>
      <c r="C172" s="43"/>
      <c r="F172" s="4"/>
    </row>
    <row r="173" spans="1:6" ht="13.15" x14ac:dyDescent="0.4">
      <c r="A173" s="33" t="s">
        <v>292</v>
      </c>
      <c r="B173" s="34"/>
      <c r="C173" s="34"/>
      <c r="D173" s="45"/>
      <c r="E173" s="45"/>
      <c r="F173" s="4"/>
    </row>
    <row r="174" spans="1:6" x14ac:dyDescent="0.35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35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35">
      <c r="A176" s="38" t="s">
        <v>297</v>
      </c>
      <c r="B176" s="38" t="s">
        <v>298</v>
      </c>
      <c r="C176" s="39">
        <v>1427.95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35">
      <c r="A177" s="38" t="s">
        <v>299</v>
      </c>
      <c r="B177" s="38" t="s">
        <v>300</v>
      </c>
      <c r="C177" s="39">
        <v>1711.28</v>
      </c>
      <c r="D177" s="40">
        <f t="shared" si="23"/>
        <v>0</v>
      </c>
      <c r="E177" s="41">
        <f t="shared" si="24"/>
        <v>0</v>
      </c>
      <c r="F177" s="42"/>
    </row>
    <row r="178" spans="1:6" x14ac:dyDescent="0.35">
      <c r="A178" s="38" t="s">
        <v>301</v>
      </c>
      <c r="B178" s="38" t="s">
        <v>302</v>
      </c>
      <c r="C178" s="39">
        <v>2230.61</v>
      </c>
      <c r="D178" s="40">
        <f t="shared" si="23"/>
        <v>0</v>
      </c>
      <c r="E178" s="41">
        <f t="shared" si="24"/>
        <v>0</v>
      </c>
      <c r="F178" s="42"/>
    </row>
    <row r="179" spans="1:6" x14ac:dyDescent="0.35">
      <c r="A179" s="38" t="s">
        <v>303</v>
      </c>
      <c r="B179" s="38" t="s">
        <v>304</v>
      </c>
      <c r="C179" s="39">
        <v>2958.33</v>
      </c>
      <c r="D179" s="40">
        <f t="shared" si="23"/>
        <v>0</v>
      </c>
      <c r="E179" s="41">
        <f t="shared" si="24"/>
        <v>0</v>
      </c>
      <c r="F179" s="42"/>
    </row>
    <row r="180" spans="1:6" x14ac:dyDescent="0.35">
      <c r="A180" s="38" t="s">
        <v>305</v>
      </c>
      <c r="B180" s="38" t="s">
        <v>306</v>
      </c>
      <c r="C180" s="39">
        <v>3579.62</v>
      </c>
      <c r="D180" s="40">
        <f t="shared" si="23"/>
        <v>0</v>
      </c>
      <c r="E180" s="41">
        <f t="shared" si="24"/>
        <v>0</v>
      </c>
      <c r="F180" s="42"/>
    </row>
    <row r="181" spans="1:6" x14ac:dyDescent="0.35">
      <c r="A181" s="38" t="s">
        <v>307</v>
      </c>
      <c r="B181" s="38" t="s">
        <v>308</v>
      </c>
      <c r="C181" s="39">
        <v>4960.17</v>
      </c>
      <c r="D181" s="40">
        <f t="shared" si="23"/>
        <v>0</v>
      </c>
      <c r="E181" s="41">
        <f t="shared" si="24"/>
        <v>0</v>
      </c>
      <c r="F181" s="42"/>
    </row>
    <row r="182" spans="1:6" x14ac:dyDescent="0.35">
      <c r="A182" s="38" t="s">
        <v>309</v>
      </c>
      <c r="B182" s="38" t="s">
        <v>310</v>
      </c>
      <c r="C182" s="39">
        <v>7563.47</v>
      </c>
      <c r="D182" s="40">
        <f>$E$8</f>
        <v>0</v>
      </c>
      <c r="E182" s="41">
        <f t="shared" si="24"/>
        <v>0</v>
      </c>
      <c r="F182" s="42"/>
    </row>
    <row r="183" spans="1:6" x14ac:dyDescent="0.35">
      <c r="A183" s="38" t="s">
        <v>311</v>
      </c>
      <c r="B183" s="38" t="s">
        <v>312</v>
      </c>
      <c r="C183" s="39">
        <v>10117.56</v>
      </c>
      <c r="D183" s="40">
        <f>$E$8</f>
        <v>0</v>
      </c>
      <c r="E183" s="41">
        <f t="shared" si="24"/>
        <v>0</v>
      </c>
      <c r="F183" s="42"/>
    </row>
    <row r="184" spans="1:6" x14ac:dyDescent="0.35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87FCD-5DB9-4CD6-ABB9-19B45EDD5A6F}"/>
</file>

<file path=customXml/itemProps2.xml><?xml version="1.0" encoding="utf-8"?>
<ds:datastoreItem xmlns:ds="http://schemas.openxmlformats.org/officeDocument/2006/customXml" ds:itemID="{F9805A0B-7BFC-4A24-9720-7A3A1A68704B}"/>
</file>

<file path=customXml/itemProps3.xml><?xml version="1.0" encoding="utf-8"?>
<ds:datastoreItem xmlns:ds="http://schemas.openxmlformats.org/officeDocument/2006/customXml" ds:itemID="{447E5577-C498-4454-8FCD-3FAF0CF49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2026-09-28T13:55:56Z</dcterms:created>
  <dcterms:modified xsi:type="dcterms:W3CDTF">2026-09-28T13:55:58Z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