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rfish-my.sharepoint.com/personal/sthompson_unitedpipe_com/Documents/The Return/List Price Sheets/Copper Other/"/>
    </mc:Choice>
  </mc:AlternateContent>
  <xr:revisionPtr revIDLastSave="0" documentId="8_{66593B14-5666-4355-BBFE-FCE00168F4E9}" xr6:coauthVersionLast="47" xr6:coauthVersionMax="47" xr10:uidLastSave="{00000000-0000-0000-0000-000000000000}"/>
  <bookViews>
    <workbookView xWindow="-120" yWindow="-120" windowWidth="29040" windowHeight="15990" xr2:uid="{8E798D24-A101-4E65-8F41-9028902867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24" i="1"/>
  <c r="D25" i="1"/>
  <c r="D26" i="1"/>
  <c r="E26" i="1" s="1"/>
  <c r="D27" i="1"/>
  <c r="E27" i="1" s="1"/>
  <c r="D28" i="1"/>
  <c r="E28" i="1" s="1"/>
  <c r="D29" i="1"/>
  <c r="E29" i="1" s="1"/>
  <c r="D30" i="1"/>
  <c r="E30" i="1" s="1"/>
  <c r="D31" i="1"/>
  <c r="E31" i="1" s="1"/>
  <c r="D32" i="1"/>
  <c r="E32" i="1" s="1"/>
  <c r="D33" i="1"/>
  <c r="E33" i="1" s="1"/>
  <c r="D34" i="1"/>
  <c r="E34" i="1" s="1"/>
  <c r="D5" i="1"/>
  <c r="E5" i="1" s="1"/>
  <c r="E25" i="1"/>
  <c r="E24" i="1"/>
</calcChain>
</file>

<file path=xl/sharedStrings.xml><?xml version="1.0" encoding="utf-8"?>
<sst xmlns="http://schemas.openxmlformats.org/spreadsheetml/2006/main" count="37" uniqueCount="37">
  <si>
    <t>Description</t>
  </si>
  <si>
    <t xml:space="preserve">    YOUR Multiplier►</t>
  </si>
  <si>
    <t>LIST Price (CFT)</t>
  </si>
  <si>
    <t>3/8 x 5/8 x 3/8 LINESET x 50 FT (11)</t>
  </si>
  <si>
    <t>3/8 x 5/8 x 1/2 LINESET x 35 FT (11)</t>
  </si>
  <si>
    <t>3/8 x 1-1/8 x 1/2 LINESET x 50 FT (6)</t>
  </si>
  <si>
    <t>3/8 x 5/8 x 3/8 LINESET x 35 FT (11)</t>
  </si>
  <si>
    <t>3/8 x 5/8 x 1/2 LINESET x 30 FT (16)</t>
  </si>
  <si>
    <t>3/8 x 7/8 x 1/2 LINESET x 30 FT (16)</t>
  </si>
  <si>
    <t>3/8 x 7/8 x 1/2 LINESET x 35 FT (11)</t>
  </si>
  <si>
    <t>3/8 x 7/8 x 3/4 LINESET x 50 FT (11)</t>
  </si>
  <si>
    <t>3/8 x 1-1/8 x 3/8 LINESET x 30 FT (10)</t>
  </si>
  <si>
    <t>3/8 x 1-1/8 x 1/2 LINESET x 30 FT (10)</t>
  </si>
  <si>
    <t>3/8 x 7/8 x 3/8 LINESET x 30 FT (16)</t>
  </si>
  <si>
    <t>3/8 x 1-1/8 x 3/8 LINESET x 25 FT (10)</t>
  </si>
  <si>
    <t>3/8 x 5/8 x 3/8 LINESET x 25 FT (16)</t>
  </si>
  <si>
    <t>3/8 x 3/4 x 3/8 LINESET x 50 FT (11)</t>
  </si>
  <si>
    <t>3/8 x 3/4 x 1/2 LINESET x 50 FT (11)</t>
  </si>
  <si>
    <t>3/8 x 7/8 x 1/2 LINESET x 50 FT (11)</t>
  </si>
  <si>
    <t>3/8 x 5/8 x 1/2 LINESET x 50 FT ((11)</t>
  </si>
  <si>
    <t>3/8 x 3/4 x 1/2 LINESET x 35 FT (11)</t>
  </si>
  <si>
    <t>3/8 x 3/4 x 3/8 LINESET x 35 FT (11)</t>
  </si>
  <si>
    <t>3/8 x 1-1/8 x 3/8 LINESET x 50 FT (6)</t>
  </si>
  <si>
    <t>3/8 x 3/4 x 3/8 LINESET x 30 FT (16)</t>
  </si>
  <si>
    <t>3/8 x 3/4 x 3/8 LINESET x 25 FT (16)</t>
  </si>
  <si>
    <t>3/8 x 7/8 x 3/8 LINESET x 35 FT (11)</t>
  </si>
  <si>
    <t>3/8 x 7/8 x 3/8 LINESET x 50 FT (11)</t>
  </si>
  <si>
    <t>3/8 x 7/8 x 3/8 LINESET x 25 FT (16)</t>
  </si>
  <si>
    <t>3/8 x 7/8 x 1/2 LINESET x 25 FT (16)</t>
  </si>
  <si>
    <t>3/8 x 5/8 x 3/8 LINESET x 30 FT (16)</t>
  </si>
  <si>
    <t>3/8 x 3/4 x 1/2 LINESET x 25 FT (16)</t>
  </si>
  <si>
    <t>3/8 x 3/4 x 3/4 LINESET x 50 FT (11)</t>
  </si>
  <si>
    <t>3/8 x 3/4 x 1/2 LINESET x 30 FT (16)</t>
  </si>
  <si>
    <t>Bundle quantities in parentheses. Call your sales person for your multiplier. Prices listed per hundred foot (CFT) unless otherwise noted.</t>
  </si>
  <si>
    <t>NET Price (CFT)</t>
  </si>
  <si>
    <t>Your Multiplier</t>
  </si>
  <si>
    <t>Item ID#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</si>
</sst>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26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2366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</cellStyleXfs>
  <cellXfs count="22">
    <xf numFmtId="0" fontId="0" fillId="0" borderId="0" xfId="0"/>
    <xf numFmtId="0" fontId="2" fillId="0" borderId="0" xfId="0" applyFont="1"/>
    <xf numFmtId="0" fontId="8" fillId="4" borderId="7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1" xfId="0" applyFont="1" applyBorder="1"/>
    <xf numFmtId="0" fontId="2" fillId="4" borderId="0" xfId="0" applyFont="1" applyFill="1"/>
    <xf numFmtId="0" fontId="2" fillId="0" borderId="0" xfId="0" applyFont="1" applyAlignment="1">
      <alignment horizontal="center"/>
    </xf>
    <xf numFmtId="165" fontId="8" fillId="2" borderId="5" xfId="1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</cellXfs>
  <cellStyles count="6">
    <cellStyle name="Comma" xfId="1" builtinId="3"/>
    <cellStyle name="Comma 2" xfId="3" xr:uid="{A1DD90F9-9B50-486D-B85C-9018267F9E74}"/>
    <cellStyle name="Currency 2" xfId="4" xr:uid="{78E42465-B5E1-4366-B1F5-721260CD33D3}"/>
    <cellStyle name="Normal" xfId="0" builtinId="0"/>
    <cellStyle name="Normal 2" xfId="2" xr:uid="{B21594D9-1370-44DB-8C5A-D0CBA4F6CFDA}"/>
    <cellStyle name="Normal 3" xfId="5" xr:uid="{C07C2514-D89A-415A-9A97-D1995DFE9B3E}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merfi.sh/MerfishTwitterPS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hyperlink" Target="https://facebook.com/unitedpipecorp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linkedin.com/company/unitedpipecorp" TargetMode="External"/><Relationship Id="rId5" Type="http://schemas.openxmlformats.org/officeDocument/2006/relationships/image" Target="../media/image3.png"/><Relationship Id="rId10" Type="http://schemas.openxmlformats.org/officeDocument/2006/relationships/hyperlink" Target="https://unitedpipe.com" TargetMode="External"/><Relationship Id="rId4" Type="http://schemas.openxmlformats.org/officeDocument/2006/relationships/hyperlink" Target="https://instagram.com/unitedpipecorp" TargetMode="Externa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1010547</xdr:colOff>
      <xdr:row>0</xdr:row>
      <xdr:rowOff>1162125</xdr:rowOff>
    </xdr:from>
    <xdr:to>
      <xdr:col>4</xdr:col>
      <xdr:colOff>1484189</xdr:colOff>
      <xdr:row>0</xdr:row>
      <xdr:rowOff>1556475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C096DAE8-1045-48D0-98F5-CC8F9308F952}"/>
            </a:ext>
          </a:extLst>
        </xdr:cNvPr>
        <xdr:cNvSpPr txBox="1">
          <a:spLocks noChangeArrowheads="1"/>
        </xdr:cNvSpPr>
      </xdr:nvSpPr>
      <xdr:spPr bwMode="auto">
        <a:xfrm>
          <a:off x="6128647" y="1162125"/>
          <a:ext cx="2404042" cy="394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chemeClr val="dk1">
                  <a:lumMod val="0"/>
                  <a:lumOff val="0"/>
                </a:schemeClr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91440" bIns="0" anchor="t" anchorCtr="0" upright="1">
          <a:noAutofit/>
        </a:bodyPr>
        <a:lstStyle/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UP LSU051412</a:t>
          </a:r>
          <a:endParaRPr lang="en-US" sz="1400" kern="1400">
            <a:solidFill>
              <a:schemeClr val="bg1"/>
            </a:solidFill>
            <a:effectLst/>
            <a:latin typeface="Arial" panose="020B0604020202020204" pitchFamily="34" charset="0"/>
            <a:ea typeface="Lato" panose="020F0502020204030203" pitchFamily="34" charset="0"/>
            <a:cs typeface="Arial" panose="020B0604020202020204" pitchFamily="34" charset="0"/>
          </a:endParaRPr>
        </a:p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Effective: May</a:t>
          </a:r>
          <a:r>
            <a:rPr lang="en-US" sz="14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 14, 2012</a:t>
          </a:r>
          <a:endParaRPr lang="en-US" sz="900" kern="14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25400</xdr:colOff>
      <xdr:row>0</xdr:row>
      <xdr:rowOff>596763</xdr:rowOff>
    </xdr:from>
    <xdr:to>
      <xdr:col>4</xdr:col>
      <xdr:colOff>1403350</xdr:colOff>
      <xdr:row>0</xdr:row>
      <xdr:rowOff>1009651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A77F01A2-A3FC-4629-87A1-523CEFBED00D}"/>
            </a:ext>
          </a:extLst>
        </xdr:cNvPr>
        <xdr:cNvSpPr txBox="1">
          <a:spLocks noChangeArrowheads="1"/>
        </xdr:cNvSpPr>
      </xdr:nvSpPr>
      <xdr:spPr bwMode="auto">
        <a:xfrm>
          <a:off x="4911725" y="596763"/>
          <a:ext cx="3216275" cy="41288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chemeClr val="dk1">
                  <a:lumMod val="0"/>
                  <a:lumOff val="0"/>
                </a:schemeClr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0" marR="0" algn="r">
            <a:lnSpc>
              <a:spcPct val="80000"/>
            </a:lnSpc>
            <a:spcBef>
              <a:spcPts val="0"/>
            </a:spcBef>
            <a:spcAft>
              <a:spcPts val="0"/>
            </a:spcAft>
          </a:pPr>
          <a:r>
            <a:rPr lang="en-US" sz="24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COPPER LINE SETS</a:t>
          </a:r>
          <a:endParaRPr lang="en-US" sz="1200" kern="14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333375</xdr:colOff>
      <xdr:row>0</xdr:row>
      <xdr:rowOff>447674</xdr:rowOff>
    </xdr:from>
    <xdr:to>
      <xdr:col>2</xdr:col>
      <xdr:colOff>23138</xdr:colOff>
      <xdr:row>0</xdr:row>
      <xdr:rowOff>1545899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74771E-1415-46C2-A7A4-C0425419007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3375" y="447674"/>
          <a:ext cx="3480713" cy="109822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0</xdr:col>
      <xdr:colOff>323850</xdr:colOff>
      <xdr:row>1</xdr:row>
      <xdr:rowOff>76200</xdr:rowOff>
    </xdr:from>
    <xdr:to>
      <xdr:col>3</xdr:col>
      <xdr:colOff>126332</xdr:colOff>
      <xdr:row>1</xdr:row>
      <xdr:rowOff>434817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C631357B-3726-4BC5-87B1-D30E405ACF31}"/>
            </a:ext>
          </a:extLst>
        </xdr:cNvPr>
        <xdr:cNvGrpSpPr/>
      </xdr:nvGrpSpPr>
      <xdr:grpSpPr>
        <a:xfrm>
          <a:off x="323850" y="2104465"/>
          <a:ext cx="4688247" cy="358617"/>
          <a:chOff x="311603" y="2164897"/>
          <a:chExt cx="4688807" cy="358617"/>
        </a:xfrm>
      </xdr:grpSpPr>
      <xdr:pic>
        <xdr:nvPicPr>
          <xdr:cNvPr id="4" name="Picture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B23E774-5B50-E07D-94BE-67849303CB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908934" y="2230518"/>
            <a:ext cx="213702" cy="191294"/>
          </a:xfrm>
          <a:prstGeom prst="rect">
            <a:avLst/>
          </a:prstGeom>
        </xdr:spPr>
      </xdr:pic>
      <xdr:pic>
        <xdr:nvPicPr>
          <xdr:cNvPr id="5" name="Picture 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ED791D24-C3A5-6A3C-F1D8-EA2C7C5548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311603" y="2231234"/>
            <a:ext cx="215153" cy="192606"/>
          </a:xfrm>
          <a:prstGeom prst="rect">
            <a:avLst/>
          </a:prstGeom>
        </xdr:spPr>
      </xdr:pic>
      <xdr:pic>
        <xdr:nvPicPr>
          <xdr:cNvPr id="6" name="Picture 5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C1293987-CAFD-8E08-443A-BFE0C4CC32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17004" y="2224719"/>
            <a:ext cx="219185" cy="191294"/>
          </a:xfrm>
          <a:prstGeom prst="rect">
            <a:avLst/>
          </a:prstGeom>
        </xdr:spPr>
      </xdr:pic>
      <xdr:pic>
        <xdr:nvPicPr>
          <xdr:cNvPr id="7" name="Picture 6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623399CA-AA44-12E9-69D3-AC425D9F46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187967" y="2231649"/>
            <a:ext cx="213702" cy="191294"/>
          </a:xfrm>
          <a:prstGeom prst="rect">
            <a:avLst/>
          </a:prstGeom>
        </xdr:spPr>
      </xdr:pic>
      <xdr:sp macro="" textlink="">
        <xdr:nvSpPr>
          <xdr:cNvPr id="8" name="Text Box 1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C79A98A9-9648-F7BE-0F74-1B1FE99E92E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82061" y="2166492"/>
            <a:ext cx="2042192" cy="35702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91440" bIns="0" anchor="ctr" anchorCtr="0" upright="1">
            <a:noAutofit/>
          </a:bodyPr>
          <a:lstStyle/>
          <a:p>
            <a:pPr marL="0" marR="0" algn="l">
              <a:lnSpc>
                <a:spcPct val="80000"/>
              </a:lnSpc>
              <a:spcBef>
                <a:spcPts val="0"/>
              </a:spcBef>
              <a:spcAft>
                <a:spcPts val="300"/>
              </a:spcAft>
            </a:pPr>
            <a:r>
              <a:rPr lang="en-US" sz="120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|  WWW.UNITEDPIPE.COM</a:t>
            </a:r>
            <a:endParaRPr lang="en-US" sz="800" kern="140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Text Box 1">
            <a:extLst>
              <a:ext uri="{FF2B5EF4-FFF2-40B4-BE49-F238E27FC236}">
                <a16:creationId xmlns:a16="http://schemas.microsoft.com/office/drawing/2014/main" id="{44073BFA-E61A-8E27-2906-2905F2D6C1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83579" y="2164897"/>
            <a:ext cx="1516831" cy="35702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91440" bIns="0" anchor="ctr" anchorCtr="0" upright="1">
            <a:noAutofit/>
          </a:bodyPr>
          <a:lstStyle/>
          <a:p>
            <a:pPr marL="0" marR="0" algn="l">
              <a:lnSpc>
                <a:spcPct val="80000"/>
              </a:lnSpc>
              <a:spcBef>
                <a:spcPts val="0"/>
              </a:spcBef>
              <a:spcAft>
                <a:spcPts val="300"/>
              </a:spcAft>
            </a:pPr>
            <a:r>
              <a:rPr lang="en-US" sz="120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|</a:t>
            </a:r>
            <a:r>
              <a:rPr lang="en-US" sz="1200" b="1" kern="1400" baseline="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  </a:t>
            </a:r>
            <a:r>
              <a:rPr lang="en-US" sz="1200" b="1" kern="1400">
                <a:solidFill>
                  <a:schemeClr val="tx1"/>
                </a:solidFill>
                <a:effectLst/>
                <a:latin typeface="Arial" panose="020B0604020202020204" pitchFamily="34" charset="0"/>
                <a:ea typeface="Lato" panose="020F0502020204030203" pitchFamily="34" charset="0"/>
                <a:cs typeface="Arial" panose="020B0604020202020204" pitchFamily="34" charset="0"/>
              </a:rPr>
              <a:t>800.777.7473</a:t>
            </a:r>
            <a:endParaRPr lang="en-US" sz="800" kern="140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AE0C9-B2B7-42E2-BA63-537ABFF987B1}">
  <sheetPr>
    <pageSetUpPr fitToPage="1"/>
  </sheetPr>
  <dimension ref="A1:H34"/>
  <sheetViews>
    <sheetView tabSelected="1" zoomScale="85" zoomScaleNormal="85" workbookViewId="0">
      <selection activeCell="E2" sqref="E2"/>
    </sheetView>
  </sheetViews>
  <sheetFormatPr defaultColWidth="0" defaultRowHeight="14.25" x14ac:dyDescent="0.2"/>
  <cols>
    <col min="1" max="1" width="14" style="1" customWidth="1"/>
    <col min="2" max="2" width="42.85546875" style="1" bestFit="1" customWidth="1"/>
    <col min="3" max="3" width="16.42578125" style="12" bestFit="1" customWidth="1"/>
    <col min="4" max="4" width="27.5703125" style="1" customWidth="1"/>
    <col min="5" max="5" width="22.140625" style="1" bestFit="1" customWidth="1"/>
    <col min="6" max="8" width="1.28515625" style="1" customWidth="1"/>
    <col min="9" max="16384" width="9.140625" style="1" hidden="1"/>
  </cols>
  <sheetData>
    <row r="1" spans="1:8" ht="159.94999999999999" customHeight="1" x14ac:dyDescent="0.2">
      <c r="A1" s="17"/>
      <c r="B1" s="17"/>
      <c r="C1" s="17"/>
      <c r="D1" s="17"/>
      <c r="E1" s="18"/>
      <c r="F1" s="10"/>
    </row>
    <row r="2" spans="1:8" s="11" customFormat="1" ht="35.1" customHeight="1" x14ac:dyDescent="0.2">
      <c r="A2" s="19"/>
      <c r="B2" s="20"/>
      <c r="C2" s="21"/>
      <c r="D2" s="2" t="s">
        <v>1</v>
      </c>
      <c r="E2" s="13"/>
      <c r="F2" s="10"/>
      <c r="G2" s="1"/>
      <c r="H2" s="1"/>
    </row>
    <row r="3" spans="1:8" s="11" customFormat="1" ht="18.95" customHeight="1" x14ac:dyDescent="0.2">
      <c r="A3" s="14" t="s">
        <v>33</v>
      </c>
      <c r="B3" s="15"/>
      <c r="C3" s="15"/>
      <c r="D3" s="15"/>
      <c r="E3" s="16"/>
      <c r="F3" s="1"/>
      <c r="G3" s="1"/>
      <c r="H3" s="1"/>
    </row>
    <row r="4" spans="1:8" ht="15" x14ac:dyDescent="0.25">
      <c r="A4" s="3" t="s">
        <v>36</v>
      </c>
      <c r="B4" s="3" t="s">
        <v>0</v>
      </c>
      <c r="C4" s="4" t="s">
        <v>2</v>
      </c>
      <c r="D4" s="5" t="s">
        <v>35</v>
      </c>
      <c r="E4" s="5" t="s">
        <v>34</v>
      </c>
      <c r="F4" s="10"/>
    </row>
    <row r="5" spans="1:8" x14ac:dyDescent="0.2">
      <c r="A5" s="6">
        <v>64781</v>
      </c>
      <c r="B5" s="1" t="s">
        <v>3</v>
      </c>
      <c r="C5" s="7">
        <v>408.46</v>
      </c>
      <c r="D5" s="8">
        <f>$E$2</f>
        <v>0</v>
      </c>
      <c r="E5" s="9">
        <f>C5*D5</f>
        <v>0</v>
      </c>
      <c r="F5" s="10"/>
    </row>
    <row r="6" spans="1:8" x14ac:dyDescent="0.2">
      <c r="A6" s="6">
        <v>64783</v>
      </c>
      <c r="B6" s="1" t="s">
        <v>4</v>
      </c>
      <c r="C6" s="7">
        <v>331.79</v>
      </c>
      <c r="D6" s="8">
        <f t="shared" ref="D6:D34" si="0">$E$2</f>
        <v>0</v>
      </c>
      <c r="E6" s="9">
        <f t="shared" ref="E6:E34" si="1">C6*D6</f>
        <v>0</v>
      </c>
      <c r="F6" s="10"/>
    </row>
    <row r="7" spans="1:8" x14ac:dyDescent="0.2">
      <c r="A7" s="6">
        <v>64816</v>
      </c>
      <c r="B7" s="1" t="s">
        <v>5</v>
      </c>
      <c r="C7" s="7">
        <v>847.2</v>
      </c>
      <c r="D7" s="8">
        <f t="shared" si="0"/>
        <v>0</v>
      </c>
      <c r="E7" s="9">
        <f t="shared" si="1"/>
        <v>0</v>
      </c>
      <c r="F7" s="10"/>
    </row>
    <row r="8" spans="1:8" x14ac:dyDescent="0.2">
      <c r="A8" s="6">
        <v>65617</v>
      </c>
      <c r="B8" s="1" t="s">
        <v>6</v>
      </c>
      <c r="C8" s="7">
        <v>311.97000000000003</v>
      </c>
      <c r="D8" s="8">
        <f t="shared" si="0"/>
        <v>0</v>
      </c>
      <c r="E8" s="9">
        <f t="shared" si="1"/>
        <v>0</v>
      </c>
      <c r="F8" s="10"/>
    </row>
    <row r="9" spans="1:8" x14ac:dyDescent="0.2">
      <c r="A9" s="6">
        <v>65618</v>
      </c>
      <c r="B9" s="1" t="s">
        <v>7</v>
      </c>
      <c r="C9" s="7">
        <v>277.22000000000003</v>
      </c>
      <c r="D9" s="8">
        <f t="shared" si="0"/>
        <v>0</v>
      </c>
      <c r="E9" s="9">
        <f t="shared" si="1"/>
        <v>0</v>
      </c>
      <c r="F9" s="10"/>
    </row>
    <row r="10" spans="1:8" x14ac:dyDescent="0.2">
      <c r="A10" s="6">
        <v>65668</v>
      </c>
      <c r="B10" s="1" t="s">
        <v>8</v>
      </c>
      <c r="C10" s="7">
        <v>407.61</v>
      </c>
      <c r="D10" s="8">
        <f t="shared" si="0"/>
        <v>0</v>
      </c>
      <c r="E10" s="9">
        <f t="shared" si="1"/>
        <v>0</v>
      </c>
      <c r="F10" s="10"/>
    </row>
    <row r="11" spans="1:8" x14ac:dyDescent="0.2">
      <c r="A11" s="6">
        <v>65669</v>
      </c>
      <c r="B11" s="1" t="s">
        <v>9</v>
      </c>
      <c r="C11" s="7">
        <v>467.55</v>
      </c>
      <c r="D11" s="8">
        <f t="shared" si="0"/>
        <v>0</v>
      </c>
      <c r="E11" s="9">
        <f t="shared" si="1"/>
        <v>0</v>
      </c>
      <c r="F11" s="10"/>
    </row>
    <row r="12" spans="1:8" x14ac:dyDescent="0.2">
      <c r="A12" s="6">
        <v>65677</v>
      </c>
      <c r="B12" s="1" t="s">
        <v>10</v>
      </c>
      <c r="C12" s="7">
        <v>686.87</v>
      </c>
      <c r="D12" s="8">
        <f t="shared" si="0"/>
        <v>0</v>
      </c>
      <c r="E12" s="9">
        <f t="shared" si="1"/>
        <v>0</v>
      </c>
      <c r="F12" s="10"/>
    </row>
    <row r="13" spans="1:8" x14ac:dyDescent="0.2">
      <c r="A13" s="6">
        <v>65678</v>
      </c>
      <c r="B13" s="1" t="s">
        <v>11</v>
      </c>
      <c r="C13" s="7">
        <v>535.26</v>
      </c>
      <c r="D13" s="8">
        <f t="shared" si="0"/>
        <v>0</v>
      </c>
      <c r="E13" s="9">
        <f t="shared" si="1"/>
        <v>0</v>
      </c>
      <c r="F13" s="10"/>
    </row>
    <row r="14" spans="1:8" x14ac:dyDescent="0.2">
      <c r="A14" s="6">
        <v>65685</v>
      </c>
      <c r="B14" s="1" t="s">
        <v>12</v>
      </c>
      <c r="C14" s="7">
        <v>548.69000000000005</v>
      </c>
      <c r="D14" s="8">
        <f t="shared" si="0"/>
        <v>0</v>
      </c>
      <c r="E14" s="9">
        <f t="shared" si="1"/>
        <v>0</v>
      </c>
      <c r="F14" s="10"/>
    </row>
    <row r="15" spans="1:8" x14ac:dyDescent="0.2">
      <c r="A15" s="6">
        <v>65643</v>
      </c>
      <c r="B15" s="1" t="s">
        <v>13</v>
      </c>
      <c r="C15" s="7">
        <v>398.59</v>
      </c>
      <c r="D15" s="8">
        <f t="shared" si="0"/>
        <v>0</v>
      </c>
      <c r="E15" s="9">
        <f t="shared" si="1"/>
        <v>0</v>
      </c>
      <c r="F15" s="10"/>
    </row>
    <row r="16" spans="1:8" x14ac:dyDescent="0.2">
      <c r="A16" s="6">
        <v>66381</v>
      </c>
      <c r="B16" s="1" t="s">
        <v>14</v>
      </c>
      <c r="C16" s="7">
        <v>460.91</v>
      </c>
      <c r="D16" s="8">
        <f t="shared" si="0"/>
        <v>0</v>
      </c>
      <c r="E16" s="9">
        <f t="shared" si="1"/>
        <v>0</v>
      </c>
      <c r="F16" s="10"/>
    </row>
    <row r="17" spans="1:6" x14ac:dyDescent="0.2">
      <c r="A17" s="6">
        <v>67391</v>
      </c>
      <c r="B17" s="1" t="s">
        <v>15</v>
      </c>
      <c r="C17" s="7">
        <v>232.82</v>
      </c>
      <c r="D17" s="8">
        <f t="shared" si="0"/>
        <v>0</v>
      </c>
      <c r="E17" s="9">
        <f t="shared" si="1"/>
        <v>0</v>
      </c>
      <c r="F17" s="10"/>
    </row>
    <row r="18" spans="1:6" x14ac:dyDescent="0.2">
      <c r="A18" s="6">
        <v>64788</v>
      </c>
      <c r="B18" s="1" t="s">
        <v>16</v>
      </c>
      <c r="C18" s="7">
        <v>472.8</v>
      </c>
      <c r="D18" s="8">
        <f t="shared" si="0"/>
        <v>0</v>
      </c>
      <c r="E18" s="9">
        <f t="shared" si="1"/>
        <v>0</v>
      </c>
      <c r="F18" s="10"/>
    </row>
    <row r="19" spans="1:6" x14ac:dyDescent="0.2">
      <c r="A19" s="6">
        <v>65640</v>
      </c>
      <c r="B19" s="1" t="s">
        <v>17</v>
      </c>
      <c r="C19" s="7">
        <v>485.32</v>
      </c>
      <c r="D19" s="8">
        <f t="shared" si="0"/>
        <v>0</v>
      </c>
      <c r="E19" s="9">
        <f t="shared" si="1"/>
        <v>0</v>
      </c>
      <c r="F19" s="10"/>
    </row>
    <row r="20" spans="1:6" x14ac:dyDescent="0.2">
      <c r="A20" s="6">
        <v>65670</v>
      </c>
      <c r="B20" s="1" t="s">
        <v>18</v>
      </c>
      <c r="C20" s="7">
        <v>629.4</v>
      </c>
      <c r="D20" s="8">
        <f t="shared" si="0"/>
        <v>0</v>
      </c>
      <c r="E20" s="9">
        <f t="shared" si="1"/>
        <v>0</v>
      </c>
      <c r="F20" s="10"/>
    </row>
    <row r="21" spans="1:6" x14ac:dyDescent="0.2">
      <c r="A21" s="6">
        <v>64784</v>
      </c>
      <c r="B21" s="1" t="s">
        <v>19</v>
      </c>
      <c r="C21" s="7">
        <v>430.36</v>
      </c>
      <c r="D21" s="8">
        <f t="shared" si="0"/>
        <v>0</v>
      </c>
      <c r="E21" s="9">
        <f t="shared" si="1"/>
        <v>0</v>
      </c>
      <c r="F21" s="10"/>
    </row>
    <row r="22" spans="1:6" x14ac:dyDescent="0.2">
      <c r="A22" s="6">
        <v>64792</v>
      </c>
      <c r="B22" s="1" t="s">
        <v>20</v>
      </c>
      <c r="C22" s="7">
        <v>360.56</v>
      </c>
      <c r="D22" s="8">
        <f t="shared" si="0"/>
        <v>0</v>
      </c>
      <c r="E22" s="9">
        <f t="shared" si="1"/>
        <v>0</v>
      </c>
      <c r="F22" s="10"/>
    </row>
    <row r="23" spans="1:6" x14ac:dyDescent="0.2">
      <c r="A23" s="6">
        <v>65620</v>
      </c>
      <c r="B23" s="1" t="s">
        <v>21</v>
      </c>
      <c r="C23" s="7">
        <v>354.61</v>
      </c>
      <c r="D23" s="8">
        <f t="shared" si="0"/>
        <v>0</v>
      </c>
      <c r="E23" s="9">
        <f t="shared" si="1"/>
        <v>0</v>
      </c>
      <c r="F23" s="10"/>
    </row>
    <row r="24" spans="1:6" x14ac:dyDescent="0.2">
      <c r="A24" s="6">
        <v>64813</v>
      </c>
      <c r="B24" s="1" t="s">
        <v>22</v>
      </c>
      <c r="C24" s="7">
        <v>831.71</v>
      </c>
      <c r="D24" s="8">
        <f t="shared" si="0"/>
        <v>0</v>
      </c>
      <c r="E24" s="9">
        <f t="shared" si="1"/>
        <v>0</v>
      </c>
      <c r="F24" s="10"/>
    </row>
    <row r="25" spans="1:6" x14ac:dyDescent="0.2">
      <c r="A25" s="6">
        <v>65619</v>
      </c>
      <c r="B25" s="1" t="s">
        <v>23</v>
      </c>
      <c r="C25" s="7">
        <v>307.31</v>
      </c>
      <c r="D25" s="8">
        <f t="shared" si="0"/>
        <v>0</v>
      </c>
      <c r="E25" s="9">
        <f t="shared" si="1"/>
        <v>0</v>
      </c>
      <c r="F25" s="10"/>
    </row>
    <row r="26" spans="1:6" x14ac:dyDescent="0.2">
      <c r="A26" s="6">
        <v>64785</v>
      </c>
      <c r="B26" s="1" t="s">
        <v>24</v>
      </c>
      <c r="C26" s="7">
        <v>264.77</v>
      </c>
      <c r="D26" s="8">
        <f t="shared" si="0"/>
        <v>0</v>
      </c>
      <c r="E26" s="9">
        <f t="shared" si="1"/>
        <v>0</v>
      </c>
      <c r="F26" s="10"/>
    </row>
    <row r="27" spans="1:6" x14ac:dyDescent="0.2">
      <c r="A27" s="6">
        <v>64801</v>
      </c>
      <c r="B27" s="1" t="s">
        <v>25</v>
      </c>
      <c r="C27" s="7">
        <v>459.94</v>
      </c>
      <c r="D27" s="8">
        <f t="shared" si="0"/>
        <v>0</v>
      </c>
      <c r="E27" s="9">
        <f t="shared" si="1"/>
        <v>0</v>
      </c>
      <c r="F27" s="10"/>
    </row>
    <row r="28" spans="1:6" x14ac:dyDescent="0.2">
      <c r="A28" s="6">
        <v>65644</v>
      </c>
      <c r="B28" s="1" t="s">
        <v>26</v>
      </c>
      <c r="C28" s="7">
        <v>612.75</v>
      </c>
      <c r="D28" s="8">
        <f t="shared" si="0"/>
        <v>0</v>
      </c>
      <c r="E28" s="9">
        <f t="shared" si="1"/>
        <v>0</v>
      </c>
      <c r="F28" s="10"/>
    </row>
    <row r="29" spans="1:6" x14ac:dyDescent="0.2">
      <c r="A29" s="6">
        <v>65642</v>
      </c>
      <c r="B29" s="1" t="s">
        <v>27</v>
      </c>
      <c r="C29" s="7">
        <v>343.39</v>
      </c>
      <c r="D29" s="8">
        <f t="shared" si="0"/>
        <v>0</v>
      </c>
      <c r="E29" s="9">
        <f t="shared" si="1"/>
        <v>0</v>
      </c>
      <c r="F29" s="10"/>
    </row>
    <row r="30" spans="1:6" x14ac:dyDescent="0.2">
      <c r="A30" s="6">
        <v>65664</v>
      </c>
      <c r="B30" s="1" t="s">
        <v>28</v>
      </c>
      <c r="C30" s="7">
        <v>347.69</v>
      </c>
      <c r="D30" s="8">
        <f t="shared" si="0"/>
        <v>0</v>
      </c>
      <c r="E30" s="9">
        <f t="shared" si="1"/>
        <v>0</v>
      </c>
      <c r="F30" s="10"/>
    </row>
    <row r="31" spans="1:6" x14ac:dyDescent="0.2">
      <c r="A31" s="6">
        <v>65616</v>
      </c>
      <c r="B31" s="1" t="s">
        <v>29</v>
      </c>
      <c r="C31" s="7">
        <v>269.18</v>
      </c>
      <c r="D31" s="8">
        <f t="shared" si="0"/>
        <v>0</v>
      </c>
      <c r="E31" s="9">
        <f t="shared" si="1"/>
        <v>0</v>
      </c>
      <c r="F31" s="10"/>
    </row>
    <row r="32" spans="1:6" x14ac:dyDescent="0.2">
      <c r="A32" s="6">
        <v>65622</v>
      </c>
      <c r="B32" s="1" t="s">
        <v>30</v>
      </c>
      <c r="C32" s="7">
        <v>268</v>
      </c>
      <c r="D32" s="8">
        <f t="shared" si="0"/>
        <v>0</v>
      </c>
      <c r="E32" s="9">
        <f t="shared" si="1"/>
        <v>0</v>
      </c>
      <c r="F32" s="10"/>
    </row>
    <row r="33" spans="1:6" x14ac:dyDescent="0.2">
      <c r="A33" s="6">
        <v>65641</v>
      </c>
      <c r="B33" s="1" t="s">
        <v>31</v>
      </c>
      <c r="C33" s="7">
        <v>529.77</v>
      </c>
      <c r="D33" s="8">
        <f t="shared" si="0"/>
        <v>0</v>
      </c>
      <c r="E33" s="9">
        <f t="shared" si="1"/>
        <v>0</v>
      </c>
      <c r="F33" s="10"/>
    </row>
    <row r="34" spans="1:6" x14ac:dyDescent="0.2">
      <c r="A34" s="6">
        <v>64791</v>
      </c>
      <c r="B34" s="1" t="s">
        <v>32</v>
      </c>
      <c r="C34" s="7">
        <v>314.3</v>
      </c>
      <c r="D34" s="8">
        <f t="shared" si="0"/>
        <v>0</v>
      </c>
      <c r="E34" s="9">
        <f t="shared" si="1"/>
        <v>0</v>
      </c>
      <c r="F34" s="10"/>
    </row>
  </sheetData>
  <mergeCells count="3">
    <mergeCell ref="A3:E3"/>
    <mergeCell ref="A1:E1"/>
    <mergeCell ref="A2:C2"/>
  </mergeCells>
  <printOptions gridLines="1"/>
  <pageMargins left="0.7" right="0.7" top="0.75" bottom="0.75" header="0.3" footer="0.3"/>
  <pageSetup scale="73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cp:lastPrinted>2019-10-21T15:41:32Z</cp:lastPrinted>
  <dcterms:created xsi:type="dcterms:W3CDTF">2019-10-18T14:29:47Z</dcterms:created>
  <dcterms:modified xsi:type="dcterms:W3CDTF">2023-02-20T19:26:21Z</dcterms:modified>
</cp:coreProperties>
</file>