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liancesteel-my.sharepoint.com/personal/scott_thompson_unitedpipe_com/Documents/DESKTOP/IMPORT SEAMLESS PRICE SHEET JULY 27/"/>
    </mc:Choice>
  </mc:AlternateContent>
  <xr:revisionPtr revIDLastSave="0" documentId="8_{0A23F726-A785-46BB-827E-22F490BDC51E}" xr6:coauthVersionLast="47" xr6:coauthVersionMax="47" xr10:uidLastSave="{00000000-0000-0000-0000-000000000000}"/>
  <bookViews>
    <workbookView xWindow="-98" yWindow="-98" windowWidth="23236" windowHeight="13875" xr2:uid="{546AE4E2-2CC6-4200-ACEA-D61CC540434D}"/>
  </bookViews>
  <sheets>
    <sheet name="B112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9" i="1" l="1"/>
  <c r="E39" i="1"/>
  <c r="E38" i="1"/>
  <c r="D38" i="1"/>
  <c r="D37" i="1"/>
  <c r="E37" i="1"/>
  <c r="D36" i="1"/>
  <c r="E36" i="1"/>
  <c r="D35" i="1"/>
  <c r="E35" i="1"/>
  <c r="D34" i="1"/>
  <c r="E34" i="1"/>
  <c r="D33" i="1"/>
  <c r="E33" i="1"/>
  <c r="E32" i="1"/>
  <c r="D32" i="1"/>
  <c r="D31" i="1"/>
  <c r="E31" i="1" s="1"/>
  <c r="D30" i="1"/>
  <c r="E30" i="1"/>
  <c r="D29" i="1"/>
  <c r="E29" i="1"/>
  <c r="D28" i="1"/>
  <c r="E28" i="1"/>
  <c r="D27" i="1"/>
  <c r="E27" i="1"/>
  <c r="E24" i="1"/>
  <c r="D24" i="1"/>
  <c r="D23" i="1"/>
  <c r="E23" i="1" s="1"/>
  <c r="D22" i="1"/>
  <c r="E22" i="1"/>
  <c r="D21" i="1"/>
  <c r="E21" i="1"/>
  <c r="D20" i="1"/>
  <c r="E20" i="1"/>
  <c r="D19" i="1"/>
  <c r="E19" i="1"/>
  <c r="D18" i="1"/>
  <c r="E18" i="1"/>
  <c r="D17" i="1"/>
  <c r="E17" i="1" s="1"/>
  <c r="D16" i="1"/>
  <c r="E16" i="1"/>
  <c r="D15" i="1"/>
  <c r="E15" i="1"/>
  <c r="E14" i="1"/>
  <c r="D14" i="1"/>
  <c r="D13" i="1"/>
  <c r="E13" i="1"/>
  <c r="D12" i="1"/>
  <c r="E12" i="1"/>
</calcChain>
</file>

<file path=xl/sharedStrings.xml><?xml version="1.0" encoding="utf-8"?>
<sst xmlns="http://schemas.openxmlformats.org/spreadsheetml/2006/main" count="68" uniqueCount="68">
  <si>
    <t>GLOBALLY SOURCED
SEAMLESS STEEL PIPE</t>
  </si>
  <si>
    <t>FOR CUSTOMERS SERVED FROM STOCKTON, CA</t>
  </si>
  <si>
    <t>ISMLS112-</t>
  </si>
  <si>
    <t>UNITEDPIPE.COM | 800.777.7473</t>
  </si>
  <si>
    <t xml:space="preserve">    YOUR Multiplier►</t>
  </si>
  <si>
    <t>Call your sales person for your multiplier. Priced listed per foot (FT). All material subject to availability at time of order.</t>
  </si>
  <si>
    <t>Item ID#</t>
  </si>
  <si>
    <t>Description</t>
  </si>
  <si>
    <t>LIST Price (FT)</t>
  </si>
  <si>
    <t>Your Multiplier</t>
  </si>
  <si>
    <t>NET Price (FT)</t>
  </si>
  <si>
    <t>IMP A106B SEAMLESS BLACK PLAIN END (BPE) SCH40 - SINGLE RANDOM LENGTH</t>
  </si>
  <si>
    <t>SIBPE106B0030091S</t>
  </si>
  <si>
    <t>IMP 3/8 BPE A106B SMLS SH40 .091W SRL</t>
  </si>
  <si>
    <t>SIBPE106B0040109S</t>
  </si>
  <si>
    <t>IMP 1/2 BPE A106B SMLS SH40 .109W SRL</t>
  </si>
  <si>
    <t>SIBPE106B0060113S</t>
  </si>
  <si>
    <t>IMP 3/4 BPE A106B SMLS SH40 .113W SRL</t>
  </si>
  <si>
    <t>SIBPE106B0100133S</t>
  </si>
  <si>
    <t>IMP 1 BPE A106B SMLS SH40 .133W SRL</t>
  </si>
  <si>
    <t>SIBPE106B0120140S</t>
  </si>
  <si>
    <t>IMP 1-1/4 BPE A106B SMLS SH40 .140W SRL</t>
  </si>
  <si>
    <t>SIBPE106B0140145S</t>
  </si>
  <si>
    <t>IMP 1-1/2 BPE A106B SMLS SH40 .145W SRL</t>
  </si>
  <si>
    <t>SIBPE106B0200154S</t>
  </si>
  <si>
    <t>IMP 2 BPE A106B SMLS SH40 .154W SRL</t>
  </si>
  <si>
    <t>SIBPE106B0240203S</t>
  </si>
  <si>
    <t>IMP 2-1/2 BPE A106B SMLS SH40 .203W SRL</t>
  </si>
  <si>
    <t>SIBPE106B0300216S</t>
  </si>
  <si>
    <t>IMP 3 BPE A106B SMLS SH40 .216W SRL</t>
  </si>
  <si>
    <t>SIBPE106B0400237S</t>
  </si>
  <si>
    <t>IMP 4 BPE A106B SMLS SH40 .237W SRL</t>
  </si>
  <si>
    <t>SIBPE106B0500258S</t>
  </si>
  <si>
    <t>IMP 5 BPE A106B SMLS SH40 .258W SRL</t>
  </si>
  <si>
    <t>SIBPE106B0600280S</t>
  </si>
  <si>
    <t>IMP 6 BPE A106B SMLS SH40 .280W SRL</t>
  </si>
  <si>
    <t>SIBPE106B0800322S</t>
  </si>
  <si>
    <t>IMP 8 BPE A106B SMLS SH40 .322W SRL</t>
  </si>
  <si>
    <t>IMP A106B SEAMLESS BLACK PLAIN END (BPE) SCH80 - SINGLE RANDOM LENGTH</t>
  </si>
  <si>
    <t>SIBPE106B0030126S</t>
  </si>
  <si>
    <t>IMP 3/8 BPE A106B SMLS SH80 .126W SRL</t>
  </si>
  <si>
    <t>SIBPE106B0040147S</t>
  </si>
  <si>
    <t>IMP 1/2 BPE A106B SMLS SH80 .147W SRL</t>
  </si>
  <si>
    <t>SIBPE106B0060154S</t>
  </si>
  <si>
    <t>IMP 3/4 BPE A106B SMLS SH80 .154W SRL</t>
  </si>
  <si>
    <t>SIBPE106B0100179S</t>
  </si>
  <si>
    <t>IMP 1 BPE A106B SMLS SH80 .179W SRL</t>
  </si>
  <si>
    <t>SIBPE106B0120191S</t>
  </si>
  <si>
    <t>IMP 1-1/4 BPE A106B SMLS SH80 .191W SRL</t>
  </si>
  <si>
    <t>SIBPE106B0140200S</t>
  </si>
  <si>
    <t>IMP 1-1/2 BPE A106B SMLS SH80 .200W SRL</t>
  </si>
  <si>
    <t>SIBPE106B0200218S</t>
  </si>
  <si>
    <t>IMP 2 BPE A106B SMLS SH80 .218W SRL</t>
  </si>
  <si>
    <t>SIBPE106B0240276S</t>
  </si>
  <si>
    <t>IMP 2-1/2 BPE A106B SMLS SH80 .276W SRL</t>
  </si>
  <si>
    <t>SIBPE106B0300300S</t>
  </si>
  <si>
    <t>IMP 3 BPE A106B SMLS SH80 .300W SRL</t>
  </si>
  <si>
    <t>SIBPE106B0400337S</t>
  </si>
  <si>
    <t>IMP 4 BPE A106B SMLS SH80 .337W SRL</t>
  </si>
  <si>
    <t>SIBPE106B0500375S</t>
  </si>
  <si>
    <t>IMP 5 BPE A106B SMLS SH80 .375W SRL</t>
  </si>
  <si>
    <t>SIBPE106B0600432S</t>
  </si>
  <si>
    <t>IMP 6 BPE A106B SMLS SH80 .432W SRL</t>
  </si>
  <si>
    <t>SIBPE106B0800500S</t>
  </si>
  <si>
    <t>IMP 8 BPE A106B SMLS SH80 .500W SRL</t>
  </si>
  <si>
    <t>ISMLS112-072726</t>
  </si>
  <si>
    <t>Effective: July 27, 2026</t>
  </si>
  <si>
    <t>Supersedes: ISMLS112-052526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</si>
</sst>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  <numFmt numFmtId="166" formatCode="_([$$-409]* #,##0.00_);_([$$-409]* \(#,##0.00\);_([$$-409]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0D0D0"/>
        <bgColor rgb="FF000000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right" vertical="center"/>
    </xf>
    <xf numFmtId="164" fontId="7" fillId="4" borderId="6" xfId="1" applyNumberFormat="1" applyFont="1" applyFill="1" applyBorder="1" applyAlignment="1">
      <alignment horizontal="center" vertical="center"/>
    </xf>
    <xf numFmtId="0" fontId="2" fillId="3" borderId="0" xfId="0" applyFont="1" applyFill="1"/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5" borderId="8" xfId="0" applyFont="1" applyFill="1" applyBorder="1" applyAlignment="1">
      <alignment horizontal="center"/>
    </xf>
    <xf numFmtId="165" fontId="4" fillId="5" borderId="8" xfId="0" applyNumberFormat="1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 vertical="center"/>
    </xf>
    <xf numFmtId="0" fontId="9" fillId="6" borderId="0" xfId="0" applyFont="1" applyFill="1" applyAlignment="1">
      <alignment horizontal="left" vertical="center"/>
    </xf>
    <xf numFmtId="0" fontId="9" fillId="6" borderId="0" xfId="0" applyFont="1" applyFill="1" applyAlignment="1">
      <alignment vertical="center"/>
    </xf>
    <xf numFmtId="0" fontId="10" fillId="6" borderId="0" xfId="0" applyFont="1" applyFill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0" xfId="0" applyFont="1"/>
    <xf numFmtId="166" fontId="10" fillId="0" borderId="0" xfId="0" applyNumberFormat="1" applyFont="1"/>
    <xf numFmtId="164" fontId="10" fillId="0" borderId="0" xfId="0" applyNumberFormat="1" applyFont="1" applyAlignment="1">
      <alignment horizontal="center" vertical="center"/>
    </xf>
    <xf numFmtId="166" fontId="10" fillId="0" borderId="0" xfId="2" applyNumberFormat="1" applyFont="1" applyAlignment="1">
      <alignment horizontal="center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50475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360D2DD-7726-40DA-A2A7-0D6E673DE2C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4103456" cy="1264913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D50BB-B2D9-4C08-9574-EC80D438EE1D}">
  <sheetPr codeName="Sheet37">
    <tabColor rgb="FF002060"/>
    <pageSetUpPr fitToPage="1"/>
  </sheetPr>
  <dimension ref="A1:H39"/>
  <sheetViews>
    <sheetView tabSelected="1" workbookViewId="0"/>
  </sheetViews>
  <sheetFormatPr defaultColWidth="0" defaultRowHeight="12.75" customHeight="1" x14ac:dyDescent="0.35"/>
  <cols>
    <col min="1" max="1" width="23.1328125" style="5" customWidth="1"/>
    <col min="2" max="2" width="47.86328125" style="5" bestFit="1" customWidth="1"/>
    <col min="3" max="3" width="18.1328125" style="5" bestFit="1" customWidth="1"/>
    <col min="4" max="4" width="26" style="5" customWidth="1"/>
    <col min="5" max="5" width="22.1328125" style="5" bestFit="1" customWidth="1"/>
    <col min="6" max="8" width="1.265625" style="5" customWidth="1"/>
    <col min="9" max="16384" width="9.1328125" style="5" hidden="1"/>
  </cols>
  <sheetData>
    <row r="1" spans="1:8" ht="80.099999999999994" customHeight="1" x14ac:dyDescent="0.8">
      <c r="A1" s="1"/>
      <c r="B1" s="1"/>
      <c r="C1" s="2" t="s">
        <v>0</v>
      </c>
      <c r="D1" s="2"/>
      <c r="E1" s="3"/>
      <c r="F1" s="4"/>
    </row>
    <row r="2" spans="1:8" ht="15" customHeight="1" x14ac:dyDescent="0.4">
      <c r="A2" s="1"/>
      <c r="B2" s="1"/>
      <c r="C2" s="1"/>
      <c r="D2" s="6" t="s">
        <v>1</v>
      </c>
      <c r="E2" s="6"/>
    </row>
    <row r="3" spans="1:8" ht="15" customHeight="1" x14ac:dyDescent="0.4">
      <c r="A3" s="1"/>
      <c r="B3" s="1"/>
      <c r="C3" s="1"/>
      <c r="D3" s="7"/>
      <c r="E3" s="7"/>
    </row>
    <row r="4" spans="1:8" ht="15" customHeight="1" x14ac:dyDescent="0.35">
      <c r="A4" s="1"/>
      <c r="B4" s="1"/>
      <c r="C4" s="1"/>
      <c r="D4" s="8"/>
      <c r="E4" s="9" t="s">
        <v>65</v>
      </c>
      <c r="F4" s="10" t="s">
        <v>2</v>
      </c>
    </row>
    <row r="5" spans="1:8" ht="15" customHeight="1" x14ac:dyDescent="0.35">
      <c r="A5" s="1"/>
      <c r="B5" s="1"/>
      <c r="C5" s="1"/>
      <c r="D5" s="8"/>
      <c r="E5" s="9" t="s">
        <v>66</v>
      </c>
    </row>
    <row r="6" spans="1:8" ht="15" customHeight="1" x14ac:dyDescent="0.35">
      <c r="A6" s="1"/>
      <c r="B6" s="1"/>
      <c r="C6" s="1"/>
      <c r="D6" s="8"/>
      <c r="E6" s="9" t="s">
        <v>67</v>
      </c>
    </row>
    <row r="7" spans="1:8" ht="15" customHeight="1" x14ac:dyDescent="0.35">
      <c r="A7" s="1"/>
      <c r="B7" s="1"/>
      <c r="C7" s="1"/>
      <c r="D7" s="9"/>
      <c r="E7" s="11"/>
    </row>
    <row r="8" spans="1:8" s="16" customFormat="1" ht="35.1" customHeight="1" x14ac:dyDescent="0.35">
      <c r="A8" s="12" t="s">
        <v>3</v>
      </c>
      <c r="B8" s="12"/>
      <c r="C8" s="13"/>
      <c r="D8" s="14" t="s">
        <v>4</v>
      </c>
      <c r="E8" s="15">
        <v>0</v>
      </c>
      <c r="F8" s="4"/>
      <c r="G8" s="5"/>
      <c r="H8" s="5"/>
    </row>
    <row r="9" spans="1:8" s="16" customFormat="1" ht="15" customHeight="1" x14ac:dyDescent="0.35">
      <c r="A9" s="17" t="s">
        <v>5</v>
      </c>
      <c r="B9" s="18"/>
      <c r="C9" s="18"/>
      <c r="D9" s="18"/>
      <c r="E9" s="19"/>
      <c r="F9" s="4"/>
      <c r="G9" s="5"/>
      <c r="H9" s="5"/>
    </row>
    <row r="10" spans="1:8" ht="13.15" x14ac:dyDescent="0.4">
      <c r="A10" s="20" t="s">
        <v>6</v>
      </c>
      <c r="B10" s="20" t="s">
        <v>7</v>
      </c>
      <c r="C10" s="21" t="s">
        <v>8</v>
      </c>
      <c r="D10" s="22" t="s">
        <v>9</v>
      </c>
      <c r="E10" s="22" t="s">
        <v>10</v>
      </c>
      <c r="F10" s="4"/>
    </row>
    <row r="11" spans="1:8" ht="12.75" customHeight="1" x14ac:dyDescent="0.35">
      <c r="A11" s="23" t="s">
        <v>11</v>
      </c>
      <c r="B11" s="24"/>
      <c r="C11" s="24"/>
      <c r="D11" s="25"/>
      <c r="E11" s="25"/>
      <c r="F11" s="26"/>
      <c r="G11" s="27"/>
      <c r="H11" s="27"/>
    </row>
    <row r="12" spans="1:8" ht="12.75" customHeight="1" x14ac:dyDescent="0.35">
      <c r="A12" s="28" t="s">
        <v>12</v>
      </c>
      <c r="B12" s="29" t="s">
        <v>13</v>
      </c>
      <c r="C12" s="30">
        <v>2.9187739463601536</v>
      </c>
      <c r="D12" s="31">
        <f t="shared" ref="D12:D24" si="0">$E$8</f>
        <v>0</v>
      </c>
      <c r="E12" s="32">
        <f t="shared" ref="E12:E24" si="1">C12*D12</f>
        <v>0</v>
      </c>
      <c r="F12" s="26"/>
      <c r="G12" s="27"/>
      <c r="H12" s="27"/>
    </row>
    <row r="13" spans="1:8" ht="12.75" customHeight="1" x14ac:dyDescent="0.35">
      <c r="A13" s="28" t="s">
        <v>14</v>
      </c>
      <c r="B13" s="29" t="s">
        <v>15</v>
      </c>
      <c r="C13" s="30">
        <v>2.4400530503978781</v>
      </c>
      <c r="D13" s="31">
        <f t="shared" si="0"/>
        <v>0</v>
      </c>
      <c r="E13" s="32">
        <f t="shared" si="1"/>
        <v>0</v>
      </c>
      <c r="F13" s="26"/>
      <c r="G13" s="27"/>
      <c r="H13" s="27"/>
    </row>
    <row r="14" spans="1:8" ht="12.75" customHeight="1" x14ac:dyDescent="0.35">
      <c r="A14" s="28" t="s">
        <v>16</v>
      </c>
      <c r="B14" s="29" t="s">
        <v>17</v>
      </c>
      <c r="C14" s="30">
        <v>3.2437665782493377</v>
      </c>
      <c r="D14" s="31">
        <f t="shared" si="0"/>
        <v>0</v>
      </c>
      <c r="E14" s="32">
        <f t="shared" si="1"/>
        <v>0</v>
      </c>
      <c r="F14" s="26"/>
      <c r="G14" s="27"/>
      <c r="H14" s="27"/>
    </row>
    <row r="15" spans="1:8" ht="12.75" customHeight="1" x14ac:dyDescent="0.35">
      <c r="A15" s="28" t="s">
        <v>18</v>
      </c>
      <c r="B15" s="29" t="s">
        <v>19</v>
      </c>
      <c r="C15" s="30">
        <v>4.3273249738766992</v>
      </c>
      <c r="D15" s="31">
        <f t="shared" si="0"/>
        <v>0</v>
      </c>
      <c r="E15" s="32">
        <f t="shared" si="1"/>
        <v>0</v>
      </c>
      <c r="F15" s="26"/>
      <c r="G15" s="27"/>
      <c r="H15" s="27"/>
    </row>
    <row r="16" spans="1:8" ht="12.75" customHeight="1" x14ac:dyDescent="0.35">
      <c r="A16" s="28" t="s">
        <v>20</v>
      </c>
      <c r="B16" s="29" t="s">
        <v>21</v>
      </c>
      <c r="C16" s="30">
        <v>5.5901253918495319</v>
      </c>
      <c r="D16" s="31">
        <f t="shared" si="0"/>
        <v>0</v>
      </c>
      <c r="E16" s="32">
        <f t="shared" si="1"/>
        <v>0</v>
      </c>
      <c r="F16" s="26"/>
      <c r="G16" s="27"/>
      <c r="H16" s="27"/>
    </row>
    <row r="17" spans="1:8" ht="12.75" customHeight="1" x14ac:dyDescent="0.35">
      <c r="A17" s="28" t="s">
        <v>22</v>
      </c>
      <c r="B17" s="29" t="s">
        <v>23</v>
      </c>
      <c r="C17" s="30">
        <v>6.6985370950888203</v>
      </c>
      <c r="D17" s="31">
        <f t="shared" si="0"/>
        <v>0</v>
      </c>
      <c r="E17" s="32">
        <f t="shared" si="1"/>
        <v>0</v>
      </c>
      <c r="F17" s="26"/>
      <c r="G17" s="27"/>
      <c r="H17" s="27"/>
    </row>
    <row r="18" spans="1:8" ht="12.75" customHeight="1" x14ac:dyDescent="0.35">
      <c r="A18" s="28" t="s">
        <v>24</v>
      </c>
      <c r="B18" s="29" t="s">
        <v>25</v>
      </c>
      <c r="C18" s="30">
        <v>8.6387147335423222</v>
      </c>
      <c r="D18" s="31">
        <f t="shared" si="0"/>
        <v>0</v>
      </c>
      <c r="E18" s="32">
        <f t="shared" si="1"/>
        <v>0</v>
      </c>
      <c r="F18" s="26"/>
      <c r="G18" s="27"/>
      <c r="H18" s="27"/>
    </row>
    <row r="19" spans="1:8" ht="12.75" customHeight="1" x14ac:dyDescent="0.35">
      <c r="A19" s="28" t="s">
        <v>26</v>
      </c>
      <c r="B19" s="29" t="s">
        <v>27</v>
      </c>
      <c r="C19" s="30">
        <v>13.689916405433648</v>
      </c>
      <c r="D19" s="31">
        <f t="shared" si="0"/>
        <v>0</v>
      </c>
      <c r="E19" s="32">
        <f t="shared" si="1"/>
        <v>0</v>
      </c>
      <c r="F19" s="26"/>
      <c r="G19" s="27"/>
      <c r="H19" s="27"/>
    </row>
    <row r="20" spans="1:8" ht="12.75" customHeight="1" x14ac:dyDescent="0.35">
      <c r="A20" s="28" t="s">
        <v>28</v>
      </c>
      <c r="B20" s="29" t="s">
        <v>29</v>
      </c>
      <c r="C20" s="30">
        <v>17.89132706374086</v>
      </c>
      <c r="D20" s="31">
        <f t="shared" si="0"/>
        <v>0</v>
      </c>
      <c r="E20" s="32">
        <f t="shared" si="1"/>
        <v>0</v>
      </c>
      <c r="F20" s="26"/>
      <c r="G20" s="27"/>
      <c r="H20" s="27"/>
    </row>
    <row r="21" spans="1:8" ht="12.75" customHeight="1" x14ac:dyDescent="0.35">
      <c r="A21" s="28" t="s">
        <v>30</v>
      </c>
      <c r="B21" s="29" t="s">
        <v>31</v>
      </c>
      <c r="C21" s="30">
        <v>25.491640543364685</v>
      </c>
      <c r="D21" s="31">
        <f t="shared" si="0"/>
        <v>0</v>
      </c>
      <c r="E21" s="32">
        <f t="shared" si="1"/>
        <v>0</v>
      </c>
      <c r="F21" s="26"/>
      <c r="G21" s="27"/>
      <c r="H21" s="27"/>
    </row>
    <row r="22" spans="1:8" ht="12.75" customHeight="1" x14ac:dyDescent="0.35">
      <c r="A22" s="28" t="s">
        <v>32</v>
      </c>
      <c r="B22" s="29" t="s">
        <v>33</v>
      </c>
      <c r="C22" s="30">
        <v>34.531609195402311</v>
      </c>
      <c r="D22" s="31">
        <f t="shared" si="0"/>
        <v>0</v>
      </c>
      <c r="E22" s="32">
        <f t="shared" si="1"/>
        <v>0</v>
      </c>
      <c r="F22" s="26"/>
      <c r="G22" s="27"/>
      <c r="H22" s="27"/>
    </row>
    <row r="23" spans="1:8" ht="12.75" customHeight="1" x14ac:dyDescent="0.35">
      <c r="A23" s="28" t="s">
        <v>34</v>
      </c>
      <c r="B23" s="29" t="s">
        <v>35</v>
      </c>
      <c r="C23" s="30">
        <v>44.822884012539205</v>
      </c>
      <c r="D23" s="31">
        <f t="shared" si="0"/>
        <v>0</v>
      </c>
      <c r="E23" s="32">
        <f t="shared" si="1"/>
        <v>0</v>
      </c>
      <c r="F23" s="26"/>
      <c r="G23" s="27"/>
      <c r="H23" s="27"/>
    </row>
    <row r="24" spans="1:8" ht="12.75" customHeight="1" x14ac:dyDescent="0.35">
      <c r="A24" s="28" t="s">
        <v>36</v>
      </c>
      <c r="B24" s="29" t="s">
        <v>37</v>
      </c>
      <c r="C24" s="30">
        <v>69.510710553814008</v>
      </c>
      <c r="D24" s="31">
        <f t="shared" si="0"/>
        <v>0</v>
      </c>
      <c r="E24" s="32">
        <f t="shared" si="1"/>
        <v>0</v>
      </c>
      <c r="F24" s="26"/>
      <c r="G24" s="27"/>
      <c r="H24" s="27"/>
    </row>
    <row r="25" spans="1:8" ht="12.75" customHeight="1" x14ac:dyDescent="0.35">
      <c r="A25" s="29"/>
      <c r="B25" s="29"/>
      <c r="C25" s="29"/>
      <c r="D25" s="29"/>
      <c r="E25" s="29"/>
      <c r="F25" s="26"/>
      <c r="G25" s="27"/>
      <c r="H25" s="27"/>
    </row>
    <row r="26" spans="1:8" ht="12.75" customHeight="1" x14ac:dyDescent="0.35">
      <c r="A26" s="23" t="s">
        <v>38</v>
      </c>
      <c r="B26" s="24"/>
      <c r="C26" s="24"/>
      <c r="D26" s="25"/>
      <c r="E26" s="25"/>
      <c r="F26" s="26"/>
      <c r="G26" s="27"/>
      <c r="H26" s="27"/>
    </row>
    <row r="27" spans="1:8" ht="12.75" customHeight="1" x14ac:dyDescent="0.35">
      <c r="A27" s="28" t="s">
        <v>39</v>
      </c>
      <c r="B27" s="29" t="s">
        <v>40</v>
      </c>
      <c r="C27" s="30">
        <v>3.7892720306513419</v>
      </c>
      <c r="D27" s="31">
        <f t="shared" ref="D27:D39" si="2">$E$8</f>
        <v>0</v>
      </c>
      <c r="E27" s="32">
        <f t="shared" ref="E27:E39" si="3">C27*D27</f>
        <v>0</v>
      </c>
      <c r="F27" s="26"/>
      <c r="G27" s="27"/>
      <c r="H27" s="27"/>
    </row>
    <row r="28" spans="1:8" ht="12.75" customHeight="1" x14ac:dyDescent="0.35">
      <c r="A28" s="28" t="s">
        <v>41</v>
      </c>
      <c r="B28" s="29" t="s">
        <v>42</v>
      </c>
      <c r="C28" s="30">
        <v>3.1289124668435013</v>
      </c>
      <c r="D28" s="31">
        <f t="shared" si="2"/>
        <v>0</v>
      </c>
      <c r="E28" s="32">
        <f t="shared" si="3"/>
        <v>0</v>
      </c>
      <c r="F28" s="26"/>
      <c r="G28" s="27"/>
      <c r="H28" s="27"/>
    </row>
    <row r="29" spans="1:8" ht="12.75" customHeight="1" x14ac:dyDescent="0.35">
      <c r="A29" s="28" t="s">
        <v>43</v>
      </c>
      <c r="B29" s="29" t="s">
        <v>44</v>
      </c>
      <c r="C29" s="30">
        <v>4.248541114058356</v>
      </c>
      <c r="D29" s="31">
        <f t="shared" si="2"/>
        <v>0</v>
      </c>
      <c r="E29" s="32">
        <f t="shared" si="3"/>
        <v>0</v>
      </c>
      <c r="F29" s="26"/>
      <c r="G29" s="27"/>
      <c r="H29" s="27"/>
    </row>
    <row r="30" spans="1:8" ht="12.75" customHeight="1" x14ac:dyDescent="0.35">
      <c r="A30" s="28" t="s">
        <v>45</v>
      </c>
      <c r="B30" s="29" t="s">
        <v>46</v>
      </c>
      <c r="C30" s="30">
        <v>5.5893416927899713</v>
      </c>
      <c r="D30" s="31">
        <f t="shared" si="2"/>
        <v>0</v>
      </c>
      <c r="E30" s="32">
        <f t="shared" si="3"/>
        <v>0</v>
      </c>
      <c r="F30" s="26"/>
      <c r="G30" s="27"/>
      <c r="H30" s="27"/>
    </row>
    <row r="31" spans="1:8" ht="12.75" customHeight="1" x14ac:dyDescent="0.35">
      <c r="A31" s="28" t="s">
        <v>47</v>
      </c>
      <c r="B31" s="29" t="s">
        <v>48</v>
      </c>
      <c r="C31" s="30">
        <v>7.3879310344827607</v>
      </c>
      <c r="D31" s="31">
        <f t="shared" si="2"/>
        <v>0</v>
      </c>
      <c r="E31" s="32">
        <f t="shared" si="3"/>
        <v>0</v>
      </c>
      <c r="F31" s="26"/>
      <c r="G31" s="27"/>
      <c r="H31" s="27"/>
    </row>
    <row r="32" spans="1:8" ht="12.75" customHeight="1" x14ac:dyDescent="0.35">
      <c r="A32" s="28" t="s">
        <v>49</v>
      </c>
      <c r="B32" s="29" t="s">
        <v>50</v>
      </c>
      <c r="C32" s="30">
        <v>8.9393939393939412</v>
      </c>
      <c r="D32" s="31">
        <f t="shared" si="2"/>
        <v>0</v>
      </c>
      <c r="E32" s="32">
        <f t="shared" si="3"/>
        <v>0</v>
      </c>
      <c r="F32" s="26"/>
      <c r="G32" s="27"/>
      <c r="H32" s="27"/>
    </row>
    <row r="33" spans="1:8" ht="12.75" customHeight="1" x14ac:dyDescent="0.35">
      <c r="A33" s="28" t="s">
        <v>51</v>
      </c>
      <c r="B33" s="29" t="s">
        <v>52</v>
      </c>
      <c r="C33" s="30">
        <v>11.872518286311394</v>
      </c>
      <c r="D33" s="31">
        <f t="shared" si="2"/>
        <v>0</v>
      </c>
      <c r="E33" s="32">
        <f t="shared" si="3"/>
        <v>0</v>
      </c>
      <c r="F33" s="26"/>
      <c r="G33" s="27"/>
      <c r="H33" s="27"/>
    </row>
    <row r="34" spans="1:8" ht="12.75" customHeight="1" x14ac:dyDescent="0.35">
      <c r="A34" s="28" t="s">
        <v>53</v>
      </c>
      <c r="B34" s="29" t="s">
        <v>54</v>
      </c>
      <c r="C34" s="30">
        <v>18.103709508881927</v>
      </c>
      <c r="D34" s="31">
        <f t="shared" si="2"/>
        <v>0</v>
      </c>
      <c r="E34" s="32">
        <f t="shared" si="3"/>
        <v>0</v>
      </c>
      <c r="F34" s="26"/>
      <c r="G34" s="27"/>
      <c r="H34" s="27"/>
    </row>
    <row r="35" spans="1:8" ht="12.75" customHeight="1" x14ac:dyDescent="0.35">
      <c r="A35" s="28" t="s">
        <v>55</v>
      </c>
      <c r="B35" s="29" t="s">
        <v>56</v>
      </c>
      <c r="C35" s="30">
        <v>24.217084639498442</v>
      </c>
      <c r="D35" s="31">
        <f t="shared" si="2"/>
        <v>0</v>
      </c>
      <c r="E35" s="32">
        <f t="shared" si="3"/>
        <v>0</v>
      </c>
      <c r="F35" s="26"/>
      <c r="G35" s="27"/>
      <c r="H35" s="27"/>
    </row>
    <row r="36" spans="1:8" ht="12.75" customHeight="1" x14ac:dyDescent="0.35">
      <c r="A36" s="28" t="s">
        <v>57</v>
      </c>
      <c r="B36" s="29" t="s">
        <v>58</v>
      </c>
      <c r="C36" s="30">
        <v>35.404911180773261</v>
      </c>
      <c r="D36" s="31">
        <f t="shared" si="2"/>
        <v>0</v>
      </c>
      <c r="E36" s="32">
        <f t="shared" si="3"/>
        <v>0</v>
      </c>
      <c r="F36" s="26"/>
      <c r="G36" s="27"/>
      <c r="H36" s="27"/>
    </row>
    <row r="37" spans="1:8" ht="12.75" customHeight="1" x14ac:dyDescent="0.35">
      <c r="A37" s="28" t="s">
        <v>59</v>
      </c>
      <c r="B37" s="29" t="s">
        <v>60</v>
      </c>
      <c r="C37" s="30">
        <v>49.09508881922676</v>
      </c>
      <c r="D37" s="31">
        <f t="shared" si="2"/>
        <v>0</v>
      </c>
      <c r="E37" s="32">
        <f t="shared" si="3"/>
        <v>0</v>
      </c>
      <c r="F37" s="26"/>
      <c r="G37" s="27"/>
      <c r="H37" s="27"/>
    </row>
    <row r="38" spans="1:8" ht="12.75" customHeight="1" x14ac:dyDescent="0.35">
      <c r="A38" s="28" t="s">
        <v>61</v>
      </c>
      <c r="B38" s="29" t="s">
        <v>62</v>
      </c>
      <c r="C38" s="30">
        <v>67.505485893416932</v>
      </c>
      <c r="D38" s="31">
        <f t="shared" si="2"/>
        <v>0</v>
      </c>
      <c r="E38" s="32">
        <f t="shared" si="3"/>
        <v>0</v>
      </c>
      <c r="F38" s="26"/>
      <c r="G38" s="27"/>
      <c r="H38" s="27"/>
    </row>
    <row r="39" spans="1:8" ht="12.75" customHeight="1" x14ac:dyDescent="0.35">
      <c r="A39" s="28" t="s">
        <v>63</v>
      </c>
      <c r="B39" s="29" t="s">
        <v>64</v>
      </c>
      <c r="C39" s="30">
        <v>105.62800417972832</v>
      </c>
      <c r="D39" s="31">
        <f t="shared" si="2"/>
        <v>0</v>
      </c>
      <c r="E39" s="32">
        <f t="shared" si="3"/>
        <v>0</v>
      </c>
      <c r="F39" s="26"/>
      <c r="G39" s="27"/>
      <c r="H39" s="27"/>
    </row>
  </sheetData>
  <mergeCells count="33">
    <mergeCell ref="F37:H37"/>
    <mergeCell ref="F38:H38"/>
    <mergeCell ref="F39:H39"/>
    <mergeCell ref="F31:H31"/>
    <mergeCell ref="F32:H32"/>
    <mergeCell ref="F33:H33"/>
    <mergeCell ref="F34:H34"/>
    <mergeCell ref="F35:H35"/>
    <mergeCell ref="F36:H36"/>
    <mergeCell ref="F25:H25"/>
    <mergeCell ref="F26:H26"/>
    <mergeCell ref="F27:H27"/>
    <mergeCell ref="F28:H28"/>
    <mergeCell ref="F29:H29"/>
    <mergeCell ref="F30:H30"/>
    <mergeCell ref="F19:H19"/>
    <mergeCell ref="F20:H20"/>
    <mergeCell ref="F21:H21"/>
    <mergeCell ref="F22:H22"/>
    <mergeCell ref="F23:H23"/>
    <mergeCell ref="F24:H24"/>
    <mergeCell ref="F13:H13"/>
    <mergeCell ref="F14:H14"/>
    <mergeCell ref="F15:H15"/>
    <mergeCell ref="F16:H16"/>
    <mergeCell ref="F17:H17"/>
    <mergeCell ref="F18:H18"/>
    <mergeCell ref="C1:E1"/>
    <mergeCell ref="D2:E2"/>
    <mergeCell ref="A8:C8"/>
    <mergeCell ref="A9:E9"/>
    <mergeCell ref="F11:H11"/>
    <mergeCell ref="F12:H12"/>
  </mergeCells>
  <pageMargins left="0.7" right="0.7" top="0.75" bottom="0.75" header="0.3" footer="0.3"/>
  <pageSetup scale="65" fitToHeight="0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187dab6f5038fdad6dd4e789b93a002f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7a9cef165b97812d43e87f7d3a11174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7E7FA9C-B528-45CD-A64B-C3EDCA918203}"/>
</file>

<file path=customXml/itemProps2.xml><?xml version="1.0" encoding="utf-8"?>
<ds:datastoreItem xmlns:ds="http://schemas.openxmlformats.org/officeDocument/2006/customXml" ds:itemID="{86E91BAD-4510-49F4-B492-7546220B60B3}"/>
</file>

<file path=customXml/itemProps3.xml><?xml version="1.0" encoding="utf-8"?>
<ds:datastoreItem xmlns:ds="http://schemas.openxmlformats.org/officeDocument/2006/customXml" ds:itemID="{A17A601F-43FB-48E5-AC66-B12D79FCEF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2026-10-27T20:33:24Z</dcterms:created>
  <dcterms:modified xsi:type="dcterms:W3CDTF">2026-10-27T20:33:26Z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2804500</vt:r8>
  </property>
  <property fmtid="{D5CDD505-2E9C-101B-9397-08002B2CF9AE}" pid="3" name="ContentTypeId">
    <vt:lpwstr>0x01010001D92EB82CF3A54C85DDEB8F4ADAF0C6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