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EBD7E81F-2138-4596-815C-DCAAC97CF5B7}" xr6:coauthVersionLast="47" xr6:coauthVersionMax="47" xr10:uidLastSave="{00000000-0000-0000-0000-000000000000}"/>
  <bookViews>
    <workbookView xWindow="4530" yWindow="4155" windowWidth="17280" windowHeight="9960" xr2:uid="{6A9A683D-118E-4ECF-81E1-4C61F52AD465}"/>
  </bookViews>
  <sheets>
    <sheet name="B112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4" i="1" l="1"/>
  <c r="E144" i="1"/>
  <c r="D143" i="1"/>
  <c r="E143" i="1"/>
  <c r="D142" i="1"/>
  <c r="E142" i="1" s="1"/>
  <c r="D141" i="1"/>
  <c r="E141" i="1" s="1"/>
  <c r="D140" i="1"/>
  <c r="E140" i="1"/>
  <c r="E139" i="1"/>
  <c r="D139" i="1"/>
  <c r="E136" i="1"/>
  <c r="D136" i="1"/>
  <c r="D135" i="1"/>
  <c r="E135" i="1"/>
  <c r="D134" i="1"/>
  <c r="E134" i="1"/>
  <c r="E133" i="1"/>
  <c r="D133" i="1"/>
  <c r="D132" i="1"/>
  <c r="E132" i="1" s="1"/>
  <c r="D131" i="1"/>
  <c r="E131" i="1" s="1"/>
  <c r="D128" i="1"/>
  <c r="D127" i="1"/>
  <c r="E127" i="1"/>
  <c r="D126" i="1"/>
  <c r="E126" i="1"/>
  <c r="E125" i="1"/>
  <c r="D125" i="1"/>
  <c r="D124" i="1"/>
  <c r="E124" i="1" s="1"/>
  <c r="D123" i="1"/>
  <c r="E123" i="1" s="1"/>
  <c r="D122" i="1"/>
  <c r="E122" i="1"/>
  <c r="E121" i="1"/>
  <c r="D121" i="1"/>
  <c r="D118" i="1"/>
  <c r="E117" i="1"/>
  <c r="D117" i="1"/>
  <c r="D116" i="1"/>
  <c r="E116" i="1" s="1"/>
  <c r="D115" i="1"/>
  <c r="E115" i="1"/>
  <c r="D114" i="1"/>
  <c r="E114" i="1"/>
  <c r="E113" i="1"/>
  <c r="D113" i="1"/>
  <c r="E112" i="1"/>
  <c r="D112" i="1"/>
  <c r="D111" i="1"/>
  <c r="E111" i="1"/>
  <c r="D108" i="1"/>
  <c r="E108" i="1"/>
  <c r="E107" i="1"/>
  <c r="D107" i="1"/>
  <c r="D106" i="1"/>
  <c r="E106" i="1" s="1"/>
  <c r="D105" i="1"/>
  <c r="E105" i="1"/>
  <c r="D104" i="1"/>
  <c r="E104" i="1"/>
  <c r="E103" i="1"/>
  <c r="D103" i="1"/>
  <c r="E102" i="1"/>
  <c r="D102" i="1"/>
  <c r="D99" i="1"/>
  <c r="E99" i="1"/>
  <c r="D98" i="1"/>
  <c r="E98" i="1"/>
  <c r="E97" i="1"/>
  <c r="D97" i="1"/>
  <c r="D96" i="1"/>
  <c r="E96" i="1" s="1"/>
  <c r="D95" i="1"/>
  <c r="E95" i="1"/>
  <c r="D94" i="1"/>
  <c r="E94" i="1"/>
  <c r="E93" i="1"/>
  <c r="D93" i="1"/>
  <c r="E92" i="1"/>
  <c r="D92" i="1"/>
  <c r="D91" i="1"/>
  <c r="E91" i="1"/>
  <c r="D90" i="1"/>
  <c r="E90" i="1"/>
  <c r="E89" i="1"/>
  <c r="D89" i="1"/>
  <c r="D86" i="1"/>
  <c r="E86" i="1" s="1"/>
  <c r="D85" i="1"/>
  <c r="E85" i="1"/>
  <c r="D84" i="1"/>
  <c r="E84" i="1"/>
  <c r="E83" i="1"/>
  <c r="D83" i="1"/>
  <c r="E82" i="1"/>
  <c r="D82" i="1"/>
  <c r="D81" i="1"/>
  <c r="E81" i="1"/>
  <c r="D80" i="1"/>
  <c r="D77" i="1"/>
  <c r="E77" i="1"/>
  <c r="D76" i="1"/>
  <c r="E76" i="1"/>
  <c r="E75" i="1"/>
  <c r="D75" i="1"/>
  <c r="E74" i="1"/>
  <c r="D74" i="1"/>
  <c r="D73" i="1"/>
  <c r="E73" i="1"/>
  <c r="D72" i="1"/>
  <c r="E72" i="1"/>
  <c r="E71" i="1"/>
  <c r="D71" i="1"/>
  <c r="D70" i="1"/>
  <c r="E70" i="1" s="1"/>
  <c r="D69" i="1"/>
  <c r="E69" i="1"/>
  <c r="D66" i="1"/>
  <c r="E66" i="1"/>
  <c r="E65" i="1"/>
  <c r="D65" i="1"/>
  <c r="E64" i="1"/>
  <c r="D64" i="1"/>
  <c r="D63" i="1"/>
  <c r="E63" i="1"/>
  <c r="D62" i="1"/>
  <c r="E62" i="1"/>
  <c r="E61" i="1"/>
  <c r="D61" i="1"/>
  <c r="D60" i="1"/>
  <c r="E60" i="1" s="1"/>
  <c r="D59" i="1"/>
  <c r="E59" i="1"/>
  <c r="D58" i="1"/>
  <c r="E58" i="1"/>
  <c r="E55" i="1"/>
  <c r="D55" i="1"/>
  <c r="E54" i="1"/>
  <c r="D54" i="1"/>
  <c r="D53" i="1"/>
  <c r="E53" i="1"/>
  <c r="D52" i="1"/>
  <c r="E52" i="1"/>
  <c r="E51" i="1"/>
  <c r="D51" i="1"/>
  <c r="D50" i="1"/>
  <c r="E50" i="1" s="1"/>
  <c r="D49" i="1"/>
  <c r="E49" i="1"/>
  <c r="D48" i="1"/>
  <c r="E48" i="1"/>
  <c r="E45" i="1"/>
  <c r="D45" i="1"/>
  <c r="E44" i="1"/>
  <c r="D44" i="1"/>
  <c r="D43" i="1"/>
  <c r="E43" i="1"/>
  <c r="D42" i="1"/>
  <c r="E42" i="1"/>
  <c r="E41" i="1"/>
  <c r="D41" i="1"/>
  <c r="D40" i="1"/>
  <c r="E40" i="1" s="1"/>
  <c r="D39" i="1"/>
  <c r="E39" i="1"/>
  <c r="D38" i="1"/>
  <c r="E38" i="1"/>
  <c r="E37" i="1"/>
  <c r="D37" i="1"/>
  <c r="E34" i="1"/>
  <c r="D34" i="1"/>
  <c r="D33" i="1"/>
  <c r="E33" i="1"/>
  <c r="D32" i="1"/>
  <c r="E32" i="1"/>
  <c r="E31" i="1"/>
  <c r="D31" i="1"/>
  <c r="D30" i="1"/>
  <c r="E30" i="1" s="1"/>
  <c r="D29" i="1"/>
  <c r="E29" i="1"/>
  <c r="D28" i="1"/>
  <c r="E28" i="1"/>
  <c r="E27" i="1"/>
  <c r="D27" i="1"/>
  <c r="E26" i="1"/>
  <c r="D26" i="1"/>
  <c r="D25" i="1"/>
  <c r="E25" i="1"/>
  <c r="D24" i="1"/>
  <c r="E24" i="1"/>
  <c r="E23" i="1"/>
  <c r="D23" i="1"/>
  <c r="D20" i="1"/>
  <c r="E20" i="1" s="1"/>
  <c r="D19" i="1"/>
  <c r="E19" i="1"/>
  <c r="D18" i="1"/>
  <c r="E18" i="1"/>
  <c r="E17" i="1"/>
  <c r="D17" i="1"/>
  <c r="E16" i="1"/>
  <c r="D16" i="1"/>
  <c r="D15" i="1"/>
  <c r="E15" i="1"/>
  <c r="D14" i="1"/>
  <c r="E14" i="1"/>
  <c r="E13" i="1"/>
  <c r="D13" i="1"/>
  <c r="D12" i="1"/>
  <c r="E12" i="1" s="1"/>
</calcChain>
</file>

<file path=xl/sharedStrings.xml><?xml version="1.0" encoding="utf-8"?>
<sst xmlns="http://schemas.openxmlformats.org/spreadsheetml/2006/main" count="251" uniqueCount="246">
  <si>
    <t>GLOBALLY SOURCED
WELDED STEEL PIPE</t>
  </si>
  <si>
    <t>FOR CUSTOMERS SERVED FROM STOCKTON, CA</t>
  </si>
  <si>
    <t>IW112-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</si>
  <si>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</si>
  <si>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</si>
  <si>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</si>
  <si>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</si>
  <si>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</si>
  <si>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</si>
  <si>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</si>
  <si>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</si>
  <si>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</si>
  <si>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</si>
  <si>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</si>
  <si>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</si>
  <si>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</si>
  <si>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</si>
  <si>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</si>
  <si>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WIBPEA53ANF0040109S</t>
  </si>
  <si>
    <t>IMP 1/2 A53A NFPA54 BPE SH40 x 21 (120)</t>
  </si>
  <si>
    <t>WIBPEA53ANF0060113S</t>
  </si>
  <si>
    <t>IMP 3/4 A53A NFPA54 BPE SH40 x 21 (84)</t>
  </si>
  <si>
    <t>WIBPEA53ANF0100133S</t>
  </si>
  <si>
    <t>IMP 1 A53A NFPA54 BPE SH40 x 21 (60)</t>
  </si>
  <si>
    <t>WIBPEA53ANF0120140S</t>
  </si>
  <si>
    <t>IMP 1-1/4 A53A NFPA54 BPE SH40 x 21 (42)</t>
  </si>
  <si>
    <t>WIBPEA53ANF0140145S</t>
  </si>
  <si>
    <t>IMP 1-1/2 A53A NFPA54 BPE SH40 x 21 (36)</t>
  </si>
  <si>
    <t>WIBPEA53ANF0200154S</t>
  </si>
  <si>
    <t>IMP 2 A53A NFPA54 BPE SH40 x 21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</si>
  <si>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</si>
  <si>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</si>
  <si>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</si>
  <si>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</si>
  <si>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</si>
  <si>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</si>
  <si>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</si>
  <si>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WIBTCA53ANF0040109S</t>
  </si>
  <si>
    <t>IMP 1/2 A53A NFPA54 BTC SH40 x 21 (120)</t>
  </si>
  <si>
    <t>WIBTCA53ANF0060113S</t>
  </si>
  <si>
    <t>IMP 3/4 A53A NFPA54 BTC SH40 x 21 (84)</t>
  </si>
  <si>
    <t>WIBTCA53ANF0100133S</t>
  </si>
  <si>
    <t>IMP 1 A53A NFPA54 BTC SH40 x 21 (60)</t>
  </si>
  <si>
    <t>WIBTCA53ANF0120140S</t>
  </si>
  <si>
    <t>IMP 1-1/4 A53A NFPA54 BTC SH40 x 21 (42)</t>
  </si>
  <si>
    <t>WIBTCA53ANF0140145S</t>
  </si>
  <si>
    <t>IMP 1-1/2 A53A NFPA54 BTC SH40 x 21 (36)</t>
  </si>
  <si>
    <t>WIBTCA53ANF0200154S</t>
  </si>
  <si>
    <t>IMP 2 A53A NFPA54 BTC SH40 x 21 (26)</t>
  </si>
  <si>
    <t>WIBTCA53ANF0240203S</t>
  </si>
  <si>
    <t>IMP 2-1/2 A53A NFPA54 BTC SH40 x 21 (18)</t>
  </si>
  <si>
    <t>WIBTCA53ANF0300216S</t>
  </si>
  <si>
    <t>IMP 3 A53A NFPA54 BTC SH40 x 21 (14)</t>
  </si>
  <si>
    <t>WIBTCA53ANF0400237S</t>
  </si>
  <si>
    <t>IMP 4 A53A NFPA54 BTC SH40 x 21 (10)</t>
  </si>
  <si>
    <t>Black Threaded Both Ends (BTBE) x 10' SCH40 A53-A</t>
  </si>
  <si>
    <t>WIBTOA53ANF0040109S10</t>
  </si>
  <si>
    <t>IMP 1/2 A53A BTBE NFPA54 SH40 x 10 (120)</t>
  </si>
  <si>
    <t>WIBTOA53ANF0060113S10</t>
  </si>
  <si>
    <t>IMP 3/4 A53A BTBE NFPA54 SH40 x 10 (84)</t>
  </si>
  <si>
    <t>WIBTOA53ANF0100133S10</t>
  </si>
  <si>
    <t>IMP 1 A53A BTBE NFPA54 SH40 x 10 (60)</t>
  </si>
  <si>
    <t>WIBTOA53ANF0120140S10</t>
  </si>
  <si>
    <t>IMP 1-1/4 A53A BTBE NFPA54 SH40 x10 (42)</t>
  </si>
  <si>
    <t>WIBTOA53ANF0140145S10</t>
  </si>
  <si>
    <t>IMP 1-1/2 A53A BTBE NFPA54 SH40 x10 (36)</t>
  </si>
  <si>
    <t>WIBTOA53ANF0200154S10</t>
  </si>
  <si>
    <t>IMP 2 A53A BTBE NFPA54 SH40 x 10 (26)</t>
  </si>
  <si>
    <t>WIBTOA53ANF0240203S10</t>
  </si>
  <si>
    <t>IMP 2-1/2 A53A BTBE NFPA54 SH40 x10 (18)</t>
  </si>
  <si>
    <t>WIBTOA53ANF0300216S10</t>
  </si>
  <si>
    <t>IMP 3 A53A BTBE NFPA54 SH40 x 10 (14)</t>
  </si>
  <si>
    <t>WIBTOA53ANF0400237S10</t>
  </si>
  <si>
    <t>IMP 4 A53A BTBE NFPA54 SH40 x 10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</si>
  <si>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</si>
  <si>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</si>
  <si>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</si>
  <si>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</si>
  <si>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 (184)</t>
  </si>
  <si>
    <t>WIGPEA53ANF0040109S</t>
  </si>
  <si>
    <t>IMP 1/2 A53A NFPA54 GPE SH40 x 21 (120)</t>
  </si>
  <si>
    <t>WIGPEA53ANF0060113S</t>
  </si>
  <si>
    <t>IMP 3/4 A53A NFPA54 GPE SH40 x 21 (84)</t>
  </si>
  <si>
    <t>WIGPEA53ANF0100133S</t>
  </si>
  <si>
    <t>IMP 1 A53A NFPA54 GPE SH40 x 21 (60)</t>
  </si>
  <si>
    <t>WIGPEA53ANF0120140S</t>
  </si>
  <si>
    <t>IMP 1-1/4 A53A NFPA54 GPE SH40 x 21 (42)</t>
  </si>
  <si>
    <t>WIGPEA53ANF0140145S</t>
  </si>
  <si>
    <t>IMP 1-1/2 A53A NFPA54 GPE SH40 x 21 (36)</t>
  </si>
  <si>
    <t>WIGPEA53ANF0200154S</t>
  </si>
  <si>
    <t>IMP 2 A53A NFPA54 GPE SH40 x 21 (26)</t>
  </si>
  <si>
    <t>Galvanized Threaded &amp; Coupled (GTC) x 21' SCH40 A53-A</t>
  </si>
  <si>
    <t>WIGTCA53ANF0040109S</t>
  </si>
  <si>
    <t>IMP 1/2 A53A NFPA54 GTC SH40 x 21 (120)</t>
  </si>
  <si>
    <t>WIGTCA53ANF0060113S</t>
  </si>
  <si>
    <t>IMP 3/4 A53A NFPA54 GTC SH40 x 21 (84)</t>
  </si>
  <si>
    <t>WIGTCA53ANF0100133S</t>
  </si>
  <si>
    <t>IMP 1 A53A NFPA54 GTC SH40 x 21 (60)</t>
  </si>
  <si>
    <t>WIGTCA53ANF0120140S</t>
  </si>
  <si>
    <t>IMP 1-1/4 A53A NFPA54 GTC SH40 x 21 (42)</t>
  </si>
  <si>
    <t>WIGTCA53ANF0140145S</t>
  </si>
  <si>
    <t>IMP 1-1/2 A53A NFPA54 GTC SH40 x 21 (36)</t>
  </si>
  <si>
    <t>WIGTCA53ANF0200154S</t>
  </si>
  <si>
    <t>IMP 2 A53A NFPA54 GTC SH40 x 21 (26)</t>
  </si>
  <si>
    <t>WIGTCA53ANF0240203S</t>
  </si>
  <si>
    <t>IMP 2-1/2 A53A NFPA54 GTC SH40 x 21 (18)</t>
  </si>
  <si>
    <t>WIGTCA53ANF0300216S</t>
  </si>
  <si>
    <t>IMP 3 A53A NFPA54 GTC SH40 x 21 (14)</t>
  </si>
  <si>
    <t>WIGTCA53ANF0400237S</t>
  </si>
  <si>
    <t>IMP 4 A53A NFPA54 GTC SH40 x 21 (10)</t>
  </si>
  <si>
    <t>Galvanized Threaded Both Ends (GTBE)  x 10' SCH40 A53-A</t>
  </si>
  <si>
    <t>WIGTOA53ANF0040109S10</t>
  </si>
  <si>
    <t>IMP 1/2 IN A53A GTBE NFPA54 S40 10FT(120</t>
  </si>
  <si>
    <t>WIGTOA53ANF0060113S10</t>
  </si>
  <si>
    <t>IMP 3/4 A53A NFPA54 GTBE S40 x 10 FT(84)</t>
  </si>
  <si>
    <t>WIGTOA53ANF0100133S10</t>
  </si>
  <si>
    <t>IMP 1 IN A53A GTBE NFPA54 SH40 x 10 (60)</t>
  </si>
  <si>
    <t>WIGTOA53ANF0120140S10</t>
  </si>
  <si>
    <t>IMP 1-1/4 IN A53A NFPA54 GTBE S40 10(42)</t>
  </si>
  <si>
    <t>WIGTOA53ANF0140145S10</t>
  </si>
  <si>
    <t>IMP 1-1/2 IN A53A NFPA54 GTBE S40 10(36)</t>
  </si>
  <si>
    <t>WIGTOA53ANF0200154S10</t>
  </si>
  <si>
    <t>IMP 2 IN A53A GTBE NFPA54 SH40 x 10 (26)</t>
  </si>
  <si>
    <t>WIGTOA53ANF0240203S10</t>
  </si>
  <si>
    <t xml:space="preserve"> IMP 2-1/2 IN A53A GTBE NFPA54 S40 10(18</t>
  </si>
  <si>
    <t>WIGTOA53ANF0300216S10</t>
  </si>
  <si>
    <t>IMP 3 IN A53A GTBE NFPA54 SH40 x 10(14)</t>
  </si>
  <si>
    <t>WIGTOA53ANF0400237S10</t>
  </si>
  <si>
    <t>IMP 4 IN A53A GTBE NFPA54 SH40 10 FT(10)</t>
  </si>
  <si>
    <t>Black Plain End (BPE) x 21' SCH80 A53-A</t>
  </si>
  <si>
    <t>WIBPEA53A0030126S</t>
  </si>
  <si>
    <t>IMP 3/8 BXH (184)</t>
  </si>
  <si>
    <t>Call for $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</si>
  <si>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</si>
  <si>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</si>
  <si>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</si>
  <si>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</si>
  <si>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</si>
  <si>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</si>
  <si>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</si>
  <si>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</si>
  <si>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</si>
  <si>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</si>
  <si>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</si>
  <si>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</si>
  <si>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</si>
  <si>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</si>
  <si>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</si>
  <si>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</si>
  <si>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</si>
  <si>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</si>
  <si>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</si>
  <si>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</si>
  <si>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</si>
  <si>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</si>
  <si>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</si>
  <si>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</si>
  <si>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</si>
  <si>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</si>
  <si>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</si>
  <si>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</si>
  <si>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</si>
  <si>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</si>
  <si>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</si>
  <si>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</si>
  <si>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</si>
  <si>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</si>
  <si>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</si>
  <si>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</si>
  <si>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</si>
  <si>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</si>
  <si>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</si>
  <si>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</si>
  <si>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</si>
  <si>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</si>
  <si>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</si>
  <si>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</si>
  <si>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</si>
  <si>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</si>
  <si>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</si>
  <si>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</si>
  <si>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</si>
  <si>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</si>
  <si>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</si>
  <si>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</si>
  <si>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</si>
  <si>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</si>
  <si>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</si>
  <si>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</si>
  <si>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</si>
  <si>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</si>
  <si>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</si>
  <si>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</si>
  <si>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</si>
  <si>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</si>
  <si>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</si>
  <si>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</si>
  <si>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</si>
  <si>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</si>
  <si>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</si>
  <si>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</si>
  <si>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</si>
  <si>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</si>
  <si>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</si>
  <si>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</si>
  <si>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</si>
  <si>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</si>
  <si>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</si>
  <si>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</si>
  <si>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</si>
  <si>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</si>
  <si>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</si>
  <si>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</si>
  <si>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</si>
  <si>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</si>
  <si>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</si>
  <si>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</si>
  <si>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Fusion Bond Threaded &amp; Coupled (FBTC) x 21' SCH40 A53-A</t>
  </si>
  <si>
    <t>WIFTCA53A0040109S</t>
  </si>
  <si>
    <t>IMP 1/2 FB TC S40 .109W SRL A53A ERW (120)</t>
  </si>
  <si>
    <t>WIFTCA53A0060113S</t>
  </si>
  <si>
    <t>IMP 3/4 FB TC S40 .113W SRL A53A ERW (84)</t>
  </si>
  <si>
    <t>WIFTCA53A0100133S</t>
  </si>
  <si>
    <t>IMP 1 FB TC S40 .133W SRL A53A ERW (60)</t>
  </si>
  <si>
    <t>WIFTCA53A0120140S</t>
  </si>
  <si>
    <t>IMP 1-1/4 FB TC S40 .140W SRL A53A ERW (42)</t>
  </si>
  <si>
    <t>WIFTCA53A0140145S</t>
  </si>
  <si>
    <t>IMP 1-1/2 FB TC S40 .145W SRL A53A ERW (36)</t>
  </si>
  <si>
    <t>WIFTCA53A0200154S</t>
  </si>
  <si>
    <t>IMP 2 FB TC S40 .154W SRL A53A ERW (26)</t>
  </si>
  <si>
    <t>Fusion Bond Threaded &amp; Coupled (FBTC) x 10' SCH40 A53-A</t>
  </si>
  <si>
    <t>WIFTOA53A0040109S10</t>
  </si>
  <si>
    <t>IMP 1/2 FB TO S40 .109W 10FT A53A ERW (120)</t>
  </si>
  <si>
    <t>WIFTOA53A0060113S10</t>
  </si>
  <si>
    <t>IMP 3/4 FB TO S40 .113W 10FT A53A ERW (84)</t>
  </si>
  <si>
    <t>WIFTOA53A0100133S10</t>
  </si>
  <si>
    <t>IMP 1 FB TO S40 .133W 10FT A53A ERW (60)</t>
  </si>
  <si>
    <t>WIFTOA53A0120140S10</t>
  </si>
  <si>
    <t>IMP 1-1/4 FB TO S40 .140W 10FT A53A ERW (42)</t>
  </si>
  <si>
    <t>WIFTOA53A0140145S10</t>
  </si>
  <si>
    <t>IMP 1-1/2 FB TO S40 .145W 10FT A53A ERW (36)</t>
  </si>
  <si>
    <t>WIFTOA53A0200154S10</t>
  </si>
  <si>
    <t>IMP 2 FB TO S40 .154W 10FT A53A ERW (26)</t>
  </si>
  <si>
    <t>IW112-080326.6</t>
  </si>
  <si>
    <t>Effective: August 3, 2026</t>
  </si>
  <si>
    <t>Supersedes: IW112-051526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</si>
</sst>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  <xf numFmtId="44" fontId="10" fillId="0" borderId="0" xfId="2" applyFont="1" applyAlignment="1">
      <alignment vertical="center"/>
    </xf>
    <xf numFmtId="44" fontId="10" fillId="6" borderId="0" xfId="2" applyFont="1" applyFill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2508018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033228-5277-4D60-9AC8-4303302AA62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63B9-FBB5-44AE-9CDB-CE92CBCB56F2}">
  <sheetPr codeName="Sheet39">
    <tabColor rgb="FF002060"/>
    <pageSetUpPr fitToPage="1"/>
  </sheetPr>
  <dimension ref="A1:H144"/>
  <sheetViews>
    <sheetView tabSelected="1" workbookViewId="0"/>
  </sheetViews>
  <sheetFormatPr defaultColWidth="0" defaultRowHeight="12.75" customHeight="1" x14ac:dyDescent="0.2"/>
  <cols>
    <col min="1" max="1" width="25.710937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243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244</v>
      </c>
    </row>
    <row r="6" spans="1:8" ht="15" customHeight="1" x14ac:dyDescent="0.2">
      <c r="A6" s="1"/>
      <c r="B6" s="1"/>
      <c r="C6" s="1"/>
      <c r="D6" s="8"/>
      <c r="E6" s="9" t="s">
        <v>245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672.81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1048.1600000000001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1296.27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508.78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659.09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941.28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1254.54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1503.24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2022.66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841.85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1212.05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1470.87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549.20000000000005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710.79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1001.5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1334.19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1603.36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2153.34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3423.19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4494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6389.9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506.75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673.74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987.09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1333.82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1598.17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2150.48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3407.95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4453.8100000000004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6345.79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1299.45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1629.21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662.31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862.92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1226.24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1639.56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1964.55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2643.48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708.08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921.1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1308.3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1747.84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2100.4299999999998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2821.05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4484.49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5887.42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8371.15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678.1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883.98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1257.1400000000001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1681.26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2014.54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2710.72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4295.6899999999996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5614.04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7998.94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 t="s">
        <v>132</v>
      </c>
      <c r="D80" s="32">
        <f t="shared" ref="D80:D86" si="13">$E$8</f>
        <v>0</v>
      </c>
      <c r="E80" s="31" t="s">
        <v>132</v>
      </c>
      <c r="F80" s="28"/>
    </row>
    <row r="81" spans="1:6" ht="12.75" customHeight="1" x14ac:dyDescent="0.2">
      <c r="A81" s="29" t="s">
        <v>133</v>
      </c>
      <c r="B81" s="36" t="s">
        <v>134</v>
      </c>
      <c r="C81" s="31">
        <v>688.17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135</v>
      </c>
      <c r="B82" s="36" t="s">
        <v>136</v>
      </c>
      <c r="C82" s="31">
        <v>910.77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137</v>
      </c>
      <c r="B83" s="36" t="s">
        <v>138</v>
      </c>
      <c r="C83" s="31">
        <v>1264.8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139</v>
      </c>
      <c r="B84" s="36" t="s">
        <v>140</v>
      </c>
      <c r="C84" s="31">
        <v>1724.91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141</v>
      </c>
      <c r="B85" s="36" t="s">
        <v>142</v>
      </c>
      <c r="C85" s="31">
        <v>2087.15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143</v>
      </c>
      <c r="B86" s="36" t="s">
        <v>144</v>
      </c>
      <c r="C86" s="31">
        <v>2892.09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145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146</v>
      </c>
      <c r="B89" s="36" t="s">
        <v>147</v>
      </c>
      <c r="C89" s="31">
        <v>2066.54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148</v>
      </c>
      <c r="B90" s="36" t="s">
        <v>149</v>
      </c>
      <c r="C90" s="31">
        <v>3274.86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150</v>
      </c>
      <c r="B91" s="36" t="s">
        <v>151</v>
      </c>
      <c r="C91" s="31">
        <v>4279.95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152</v>
      </c>
      <c r="B92" s="36" t="s">
        <v>153</v>
      </c>
      <c r="C92" s="31">
        <v>6098.04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154</v>
      </c>
      <c r="B93" s="36" t="s">
        <v>155</v>
      </c>
      <c r="C93" s="31">
        <v>8260.5400000000009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156</v>
      </c>
      <c r="B94" s="36" t="s">
        <v>157</v>
      </c>
      <c r="C94" s="31">
        <v>10722.4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158</v>
      </c>
      <c r="B95" s="36" t="s">
        <v>159</v>
      </c>
      <c r="C95" s="31">
        <v>16137.23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160</v>
      </c>
      <c r="B96" s="36" t="s">
        <v>161</v>
      </c>
      <c r="C96" s="31">
        <v>22775.95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162</v>
      </c>
      <c r="B97" s="36" t="s">
        <v>163</v>
      </c>
      <c r="C97" s="31">
        <v>28955.85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164</v>
      </c>
      <c r="B98" s="36" t="s">
        <v>165</v>
      </c>
      <c r="C98" s="31">
        <v>34451.019999999997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166</v>
      </c>
      <c r="B99" s="36" t="s">
        <v>167</v>
      </c>
      <c r="C99" s="31">
        <v>39509.51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168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169</v>
      </c>
      <c r="B102" s="36" t="s">
        <v>170</v>
      </c>
      <c r="C102" s="31">
        <v>3089.22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171</v>
      </c>
      <c r="B103" s="36" t="s">
        <v>172</v>
      </c>
      <c r="C103" s="31">
        <v>4710.66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173</v>
      </c>
      <c r="B104" s="36" t="s">
        <v>174</v>
      </c>
      <c r="C104" s="31">
        <v>6115.97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175</v>
      </c>
      <c r="B105" s="36" t="s">
        <v>176</v>
      </c>
      <c r="C105" s="31">
        <v>8941.4699999999993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177</v>
      </c>
      <c r="B106" s="36" t="s">
        <v>178</v>
      </c>
      <c r="C106" s="31">
        <v>12398.93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179</v>
      </c>
      <c r="B107" s="36" t="s">
        <v>180</v>
      </c>
      <c r="C107" s="31">
        <v>17048.509999999998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181</v>
      </c>
      <c r="B108" s="36" t="s">
        <v>182</v>
      </c>
      <c r="C108" s="31">
        <v>25888.65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183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184</v>
      </c>
      <c r="B111" s="30" t="s">
        <v>185</v>
      </c>
      <c r="C111" s="31">
        <v>2578.75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186</v>
      </c>
      <c r="B112" s="30" t="s">
        <v>187</v>
      </c>
      <c r="C112" s="31">
        <v>4086.6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188</v>
      </c>
      <c r="B113" s="30" t="s">
        <v>189</v>
      </c>
      <c r="C113" s="31">
        <v>5340.81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190</v>
      </c>
      <c r="B114" s="30" t="s">
        <v>191</v>
      </c>
      <c r="C114" s="31">
        <v>7609.57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192</v>
      </c>
      <c r="B115" s="30" t="s">
        <v>193</v>
      </c>
      <c r="C115" s="31">
        <v>10308.15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194</v>
      </c>
      <c r="B116" s="30" t="s">
        <v>195</v>
      </c>
      <c r="C116" s="31">
        <v>13380.11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196</v>
      </c>
      <c r="B117" s="30" t="s">
        <v>197</v>
      </c>
      <c r="C117" s="31">
        <v>20581.63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198</v>
      </c>
      <c r="B118" s="30" t="s">
        <v>199</v>
      </c>
      <c r="C118" s="31" t="s">
        <v>132</v>
      </c>
      <c r="D118" s="32">
        <f t="shared" si="19"/>
        <v>0</v>
      </c>
      <c r="E118" s="31" t="s">
        <v>132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2185.11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3462.75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4525.41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6447.81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8734.43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11337.43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17062.93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132</v>
      </c>
      <c r="D128" s="32">
        <f t="shared" si="21"/>
        <v>0</v>
      </c>
      <c r="E128" s="31" t="s">
        <v>132</v>
      </c>
      <c r="F128" s="28"/>
    </row>
    <row r="129" spans="1:6" ht="12.75" customHeight="1" x14ac:dyDescent="0.2">
      <c r="C129" s="31"/>
      <c r="F129" s="28"/>
    </row>
    <row r="130" spans="1:6" ht="12.75" customHeight="1" x14ac:dyDescent="0.25">
      <c r="A130" s="34" t="s">
        <v>217</v>
      </c>
      <c r="B130" s="24"/>
      <c r="C130" s="39"/>
      <c r="D130" s="26"/>
      <c r="E130" s="27"/>
      <c r="F130" s="28"/>
    </row>
    <row r="131" spans="1:6" ht="12.75" customHeight="1" x14ac:dyDescent="0.2">
      <c r="A131" s="29" t="s">
        <v>218</v>
      </c>
      <c r="B131" s="36" t="s">
        <v>219</v>
      </c>
      <c r="C131" s="31">
        <v>1250.9100000000001</v>
      </c>
      <c r="D131" s="32">
        <f t="shared" ref="D131:D136" si="23">$E$8</f>
        <v>0</v>
      </c>
      <c r="E131" s="33">
        <f t="shared" ref="E131:E136" si="24">C131*D131</f>
        <v>0</v>
      </c>
      <c r="F131" s="28"/>
    </row>
    <row r="132" spans="1:6" ht="12.75" customHeight="1" x14ac:dyDescent="0.2">
      <c r="A132" s="29" t="s">
        <v>220</v>
      </c>
      <c r="B132" s="36" t="s">
        <v>221</v>
      </c>
      <c r="C132" s="31">
        <v>1533.98</v>
      </c>
      <c r="D132" s="32">
        <f t="shared" si="23"/>
        <v>0</v>
      </c>
      <c r="E132" s="33">
        <f t="shared" si="24"/>
        <v>0</v>
      </c>
      <c r="F132" s="28"/>
    </row>
    <row r="133" spans="1:6" ht="12.75" customHeight="1" x14ac:dyDescent="0.2">
      <c r="A133" s="29" t="s">
        <v>222</v>
      </c>
      <c r="B133" s="36" t="s">
        <v>223</v>
      </c>
      <c r="C133" s="31">
        <v>1969.97</v>
      </c>
      <c r="D133" s="32">
        <f t="shared" si="23"/>
        <v>0</v>
      </c>
      <c r="E133" s="33">
        <f t="shared" si="24"/>
        <v>0</v>
      </c>
      <c r="F133" s="28"/>
    </row>
    <row r="134" spans="1:6" ht="12.75" customHeight="1" x14ac:dyDescent="0.2">
      <c r="A134" s="29" t="s">
        <v>224</v>
      </c>
      <c r="B134" s="36" t="s">
        <v>225</v>
      </c>
      <c r="C134" s="31">
        <v>2487.6799999999998</v>
      </c>
      <c r="D134" s="32">
        <f t="shared" si="23"/>
        <v>0</v>
      </c>
      <c r="E134" s="33">
        <f t="shared" si="24"/>
        <v>0</v>
      </c>
      <c r="F134" s="28"/>
    </row>
    <row r="135" spans="1:6" ht="12.75" customHeight="1" x14ac:dyDescent="0.2">
      <c r="A135" s="29" t="s">
        <v>226</v>
      </c>
      <c r="B135" s="36" t="s">
        <v>227</v>
      </c>
      <c r="C135" s="31">
        <v>2984.26</v>
      </c>
      <c r="D135" s="32">
        <f t="shared" si="23"/>
        <v>0</v>
      </c>
      <c r="E135" s="33">
        <f t="shared" si="24"/>
        <v>0</v>
      </c>
      <c r="F135" s="28"/>
    </row>
    <row r="136" spans="1:6" ht="12.75" customHeight="1" x14ac:dyDescent="0.2">
      <c r="A136" s="29" t="s">
        <v>228</v>
      </c>
      <c r="B136" s="36" t="s">
        <v>229</v>
      </c>
      <c r="C136" s="31">
        <v>3869.07</v>
      </c>
      <c r="D136" s="32">
        <f t="shared" si="23"/>
        <v>0</v>
      </c>
      <c r="E136" s="33">
        <f t="shared" si="24"/>
        <v>0</v>
      </c>
      <c r="F136" s="28"/>
    </row>
    <row r="137" spans="1:6" ht="12.75" customHeight="1" x14ac:dyDescent="0.2">
      <c r="A137" s="29"/>
      <c r="B137" s="36"/>
      <c r="C137" s="40"/>
      <c r="D137" s="36"/>
      <c r="E137" s="36"/>
      <c r="F137" s="28"/>
    </row>
    <row r="138" spans="1:6" ht="12.75" customHeight="1" x14ac:dyDescent="0.25">
      <c r="A138" s="34" t="s">
        <v>230</v>
      </c>
      <c r="B138" s="24"/>
      <c r="C138" s="41"/>
      <c r="D138" s="26"/>
      <c r="E138" s="27"/>
      <c r="F138" s="28"/>
    </row>
    <row r="139" spans="1:6" ht="12.75" customHeight="1" x14ac:dyDescent="0.2">
      <c r="A139" s="29" t="s">
        <v>231</v>
      </c>
      <c r="B139" s="36" t="s">
        <v>232</v>
      </c>
      <c r="C139" s="31">
        <v>1334.69</v>
      </c>
      <c r="D139" s="32">
        <f t="shared" ref="D139:D144" si="25">$E$8</f>
        <v>0</v>
      </c>
      <c r="E139" s="33">
        <f t="shared" ref="E139:E144" si="26">C139*D139</f>
        <v>0</v>
      </c>
      <c r="F139" s="28"/>
    </row>
    <row r="140" spans="1:6" ht="12.75" customHeight="1" x14ac:dyDescent="0.2">
      <c r="A140" s="29" t="s">
        <v>233</v>
      </c>
      <c r="B140" s="36" t="s">
        <v>234</v>
      </c>
      <c r="C140" s="31">
        <v>1572.02</v>
      </c>
      <c r="D140" s="32">
        <f t="shared" si="25"/>
        <v>0</v>
      </c>
      <c r="E140" s="33">
        <f t="shared" si="26"/>
        <v>0</v>
      </c>
      <c r="F140" s="28"/>
    </row>
    <row r="141" spans="1:6" ht="12.75" customHeight="1" x14ac:dyDescent="0.2">
      <c r="A141" s="29" t="s">
        <v>235</v>
      </c>
      <c r="B141" s="36" t="s">
        <v>236</v>
      </c>
      <c r="C141" s="31">
        <v>1961.34</v>
      </c>
      <c r="D141" s="32">
        <f t="shared" si="25"/>
        <v>0</v>
      </c>
      <c r="E141" s="33">
        <f t="shared" si="26"/>
        <v>0</v>
      </c>
      <c r="F141" s="28"/>
    </row>
    <row r="142" spans="1:6" ht="12.75" customHeight="1" x14ac:dyDescent="0.2">
      <c r="A142" s="29" t="s">
        <v>237</v>
      </c>
      <c r="B142" s="36" t="s">
        <v>238</v>
      </c>
      <c r="C142" s="31">
        <v>2402</v>
      </c>
      <c r="D142" s="32">
        <f t="shared" si="25"/>
        <v>0</v>
      </c>
      <c r="E142" s="33">
        <f t="shared" si="26"/>
        <v>0</v>
      </c>
      <c r="F142" s="28"/>
    </row>
    <row r="143" spans="1:6" ht="12.75" customHeight="1" x14ac:dyDescent="0.2">
      <c r="A143" s="29" t="s">
        <v>239</v>
      </c>
      <c r="B143" s="36" t="s">
        <v>240</v>
      </c>
      <c r="C143" s="31">
        <v>2795.74</v>
      </c>
      <c r="D143" s="32">
        <f t="shared" si="25"/>
        <v>0</v>
      </c>
      <c r="E143" s="33">
        <f t="shared" si="26"/>
        <v>0</v>
      </c>
      <c r="F143" s="28"/>
    </row>
    <row r="144" spans="1:6" ht="12.75" customHeight="1" x14ac:dyDescent="0.2">
      <c r="A144" s="29" t="s">
        <v>241</v>
      </c>
      <c r="B144" s="36" t="s">
        <v>242</v>
      </c>
      <c r="C144" s="31">
        <v>3703.34</v>
      </c>
      <c r="D144" s="32">
        <f t="shared" si="25"/>
        <v>0</v>
      </c>
      <c r="E144" s="33">
        <f t="shared" si="26"/>
        <v>0</v>
      </c>
      <c r="F144" s="28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3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2026-10-29T15:30:04Z</dcterms:created>
  <dcterms:modified xsi:type="dcterms:W3CDTF">2026-10-29T15:30:05Z</dcterms:modified>
</cp:coreProperties>
</file>